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scotsconnect-my.sharepoint.com/personal/stewart_barclay_nrscotland_gov_uk/Documents/UKSAA site/resources/"/>
    </mc:Choice>
  </mc:AlternateContent>
  <xr:revisionPtr revIDLastSave="417" documentId="11_ABF13E1654770DC7CCD25BE30429ABA3DA51A1C0" xr6:coauthVersionLast="47" xr6:coauthVersionMax="47" xr10:uidLastSave="{4E15EE8A-C68C-4C42-B5D2-0BD0C18E2FA9}"/>
  <bookViews>
    <workbookView xWindow="-120" yWindow="-16320" windowWidth="29040" windowHeight="15840" xr2:uid="{00000000-000D-0000-FFFF-FFFF00000000}"/>
  </bookViews>
  <sheets>
    <sheet name="Titles" sheetId="7" r:id="rId1"/>
    <sheet name="Summary" sheetId="8" r:id="rId2"/>
    <sheet name="SSS" sheetId="2" r:id="rId3"/>
    <sheet name="NEUAL" sheetId="1" r:id="rId4"/>
    <sheet name="TOUCAN" sheetId="4" r:id="rId5"/>
    <sheet name="SWWU" sheetId="3" r:id="rId6"/>
    <sheet name="SEAL" sheetId="6" r:id="rId7"/>
    <sheet name="ISAA" sheetId="10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21" i="6" l="1"/>
  <c r="Y42" i="6"/>
  <c r="Y38" i="4"/>
  <c r="B18" i="4"/>
  <c r="Y18" i="4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Y34" i="2"/>
  <c r="Y18" i="2"/>
  <c r="X29" i="10"/>
  <c r="X19" i="3"/>
  <c r="X37" i="3"/>
  <c r="X18" i="4"/>
  <c r="X38" i="4"/>
  <c r="X24" i="1"/>
  <c r="X50" i="1"/>
  <c r="X18" i="2"/>
  <c r="X34" i="2"/>
  <c r="B3" i="8"/>
  <c r="C3" i="8"/>
  <c r="D3" i="8"/>
  <c r="E3" i="8"/>
  <c r="F3" i="8"/>
  <c r="G3" i="8"/>
  <c r="X21" i="6"/>
  <c r="X42" i="6"/>
  <c r="W29" i="10"/>
  <c r="W21" i="6"/>
  <c r="W42" i="6"/>
  <c r="W19" i="3"/>
  <c r="W37" i="3"/>
  <c r="W18" i="4"/>
  <c r="W38" i="4"/>
  <c r="W24" i="1"/>
  <c r="W50" i="1"/>
  <c r="W18" i="2"/>
  <c r="W34" i="2"/>
  <c r="B4" i="8"/>
  <c r="C4" i="8"/>
  <c r="D4" i="8"/>
  <c r="E4" i="8"/>
  <c r="F4" i="8"/>
  <c r="G4" i="8"/>
  <c r="B5" i="8"/>
  <c r="C5" i="8"/>
  <c r="D5" i="8"/>
  <c r="E5" i="8"/>
  <c r="F5" i="8"/>
  <c r="G5" i="8"/>
  <c r="A4" i="8"/>
  <c r="V29" i="10" l="1"/>
  <c r="V42" i="6"/>
  <c r="V21" i="6"/>
  <c r="V37" i="3"/>
  <c r="V19" i="3"/>
  <c r="V38" i="4"/>
  <c r="V18" i="4"/>
  <c r="V50" i="1"/>
  <c r="V24" i="1"/>
  <c r="V34" i="2"/>
  <c r="V18" i="2"/>
  <c r="U29" i="10" l="1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U42" i="6" l="1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D50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D24" i="1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B20" i="8"/>
  <c r="B21" i="8"/>
  <c r="B22" i="8"/>
  <c r="B23" i="8"/>
  <c r="B24" i="8"/>
  <c r="C20" i="8"/>
  <c r="C21" i="8"/>
  <c r="C22" i="8"/>
  <c r="C23" i="8"/>
  <c r="C24" i="8"/>
  <c r="C25" i="8"/>
  <c r="G20" i="8"/>
  <c r="G21" i="8"/>
  <c r="G22" i="8"/>
  <c r="G23" i="8"/>
  <c r="G24" i="8"/>
  <c r="E20" i="8"/>
  <c r="E21" i="8"/>
  <c r="E22" i="8"/>
  <c r="D20" i="8"/>
  <c r="D21" i="8"/>
  <c r="D22" i="8"/>
  <c r="D23" i="8"/>
  <c r="F20" i="8"/>
  <c r="F21" i="8"/>
  <c r="F22" i="8"/>
  <c r="F23" i="8"/>
  <c r="F24" i="8"/>
  <c r="F25" i="8"/>
  <c r="A20" i="8"/>
  <c r="A21" i="8"/>
  <c r="A22" i="8"/>
  <c r="A23" i="8"/>
  <c r="A24" i="8"/>
  <c r="A25" i="8"/>
  <c r="A6" i="8" l="1"/>
  <c r="B6" i="8"/>
  <c r="C6" i="8"/>
  <c r="D6" i="8"/>
  <c r="E6" i="8"/>
  <c r="F6" i="8"/>
  <c r="G6" i="8"/>
  <c r="A7" i="8"/>
  <c r="B7" i="8"/>
  <c r="C7" i="8"/>
  <c r="D7" i="8"/>
  <c r="E7" i="8"/>
  <c r="F7" i="8"/>
  <c r="G7" i="8"/>
  <c r="A8" i="8"/>
  <c r="B8" i="8"/>
  <c r="C8" i="8"/>
  <c r="D8" i="8"/>
  <c r="E8" i="8"/>
  <c r="F8" i="8"/>
  <c r="G8" i="8"/>
  <c r="A9" i="8"/>
  <c r="B9" i="8"/>
  <c r="C9" i="8"/>
  <c r="D9" i="8"/>
  <c r="E9" i="8"/>
  <c r="F9" i="8"/>
  <c r="G9" i="8"/>
  <c r="A10" i="8"/>
  <c r="B10" i="8"/>
  <c r="C10" i="8"/>
  <c r="D10" i="8"/>
  <c r="E10" i="8"/>
  <c r="F10" i="8"/>
  <c r="G10" i="8"/>
  <c r="A11" i="8"/>
  <c r="B11" i="8"/>
  <c r="C11" i="8"/>
  <c r="D11" i="8"/>
  <c r="E11" i="8"/>
  <c r="F11" i="8"/>
  <c r="G11" i="8"/>
  <c r="A12" i="8"/>
  <c r="B12" i="8"/>
  <c r="C12" i="8"/>
  <c r="D12" i="8"/>
  <c r="E12" i="8"/>
  <c r="F12" i="8"/>
  <c r="G12" i="8"/>
  <c r="A13" i="8"/>
  <c r="B13" i="8"/>
  <c r="C13" i="8"/>
  <c r="D13" i="8"/>
  <c r="E13" i="8"/>
  <c r="F13" i="8"/>
  <c r="G13" i="8"/>
  <c r="A14" i="8"/>
  <c r="B14" i="8"/>
  <c r="C14" i="8"/>
  <c r="D14" i="8"/>
  <c r="E14" i="8"/>
  <c r="F14" i="8"/>
  <c r="G14" i="8"/>
  <c r="A15" i="8"/>
  <c r="B15" i="8"/>
  <c r="C15" i="8"/>
  <c r="D15" i="8"/>
  <c r="E15" i="8"/>
  <c r="F15" i="8"/>
  <c r="G15" i="8"/>
  <c r="A16" i="8"/>
  <c r="B16" i="8"/>
  <c r="C16" i="8"/>
  <c r="D16" i="8"/>
  <c r="E16" i="8"/>
  <c r="F16" i="8"/>
  <c r="G16" i="8"/>
  <c r="A17" i="8"/>
  <c r="B17" i="8"/>
  <c r="C17" i="8"/>
  <c r="D17" i="8"/>
  <c r="E17" i="8"/>
  <c r="F17" i="8"/>
  <c r="G17" i="8"/>
  <c r="A18" i="8"/>
  <c r="B18" i="8"/>
  <c r="C18" i="8"/>
  <c r="D18" i="8"/>
  <c r="E18" i="8"/>
  <c r="F18" i="8"/>
  <c r="G18" i="8"/>
  <c r="A19" i="8"/>
  <c r="B19" i="8"/>
  <c r="C19" i="8"/>
  <c r="D19" i="8"/>
  <c r="E19" i="8"/>
  <c r="F19" i="8"/>
  <c r="G19" i="8"/>
  <c r="U21" i="6" l="1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U19" i="3" l="1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C18" i="2" l="1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B1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u208671</author>
  </authors>
  <commentList>
    <comment ref="M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u208671:</t>
        </r>
        <r>
          <rPr>
            <sz val="9"/>
            <color indexed="81"/>
            <rFont val="Tahoma"/>
            <family val="2"/>
          </rPr>
          <t xml:space="preserve">
all vs all introduced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u208671</author>
  </authors>
  <commentList>
    <comment ref="W1" authorId="0" shapeId="0" xr:uid="{00000000-0006-0000-0300-000001000000}">
      <text>
        <r>
          <rPr>
            <b/>
            <sz val="9"/>
            <color indexed="81"/>
            <rFont val="Tahoma"/>
            <charset val="1"/>
          </rPr>
          <t>u208671:</t>
        </r>
        <r>
          <rPr>
            <sz val="9"/>
            <color indexed="81"/>
            <rFont val="Tahoma"/>
            <charset val="1"/>
          </rPr>
          <t xml:space="preserve">
all vs all format introduced</t>
        </r>
      </text>
    </comment>
    <comment ref="W27" authorId="0" shapeId="0" xr:uid="{00000000-0006-0000-0300-000002000000}">
      <text>
        <r>
          <rPr>
            <b/>
            <sz val="9"/>
            <color indexed="81"/>
            <rFont val="Tahoma"/>
            <charset val="1"/>
          </rPr>
          <t>u208671:</t>
        </r>
        <r>
          <rPr>
            <sz val="9"/>
            <color indexed="81"/>
            <rFont val="Tahoma"/>
            <charset val="1"/>
          </rPr>
          <t xml:space="preserve">
all vs all format introduced</t>
        </r>
      </text>
    </comment>
    <comment ref="W53" authorId="0" shapeId="0" xr:uid="{04A6C6A6-306D-4473-9E5F-0E18E9D69730}">
      <text>
        <r>
          <rPr>
            <b/>
            <sz val="9"/>
            <color indexed="81"/>
            <rFont val="Tahoma"/>
            <charset val="1"/>
          </rPr>
          <t>u208671:</t>
        </r>
        <r>
          <rPr>
            <sz val="9"/>
            <color indexed="81"/>
            <rFont val="Tahoma"/>
            <charset val="1"/>
          </rPr>
          <t xml:space="preserve">
all vs all format introduced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u208671</author>
  </authors>
  <commentList>
    <comment ref="L1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u208671:</t>
        </r>
        <r>
          <rPr>
            <sz val="9"/>
            <color indexed="81"/>
            <rFont val="Tahoma"/>
            <family val="2"/>
          </rPr>
          <t xml:space="preserve">
all vs all introduced</t>
        </r>
      </text>
    </comment>
    <comment ref="L21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u208671:</t>
        </r>
        <r>
          <rPr>
            <sz val="9"/>
            <color indexed="81"/>
            <rFont val="Tahoma"/>
            <family val="2"/>
          </rPr>
          <t xml:space="preserve">
all vs all introduced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u208671</author>
  </authors>
  <commentList>
    <comment ref="M1" authorId="0" shapeId="0" xr:uid="{00000000-0006-0000-0600-000001000000}">
      <text>
        <r>
          <rPr>
            <b/>
            <sz val="9"/>
            <color indexed="81"/>
            <rFont val="Tahoma"/>
            <charset val="1"/>
          </rPr>
          <t>u208671:</t>
        </r>
        <r>
          <rPr>
            <sz val="9"/>
            <color indexed="81"/>
            <rFont val="Tahoma"/>
            <charset val="1"/>
          </rPr>
          <t xml:space="preserve">
all vs all introduced</t>
        </r>
      </text>
    </comment>
    <comment ref="M24" authorId="0" shapeId="0" xr:uid="{00000000-0006-0000-0600-000002000000}">
      <text>
        <r>
          <rPr>
            <b/>
            <sz val="9"/>
            <color indexed="81"/>
            <rFont val="Tahoma"/>
            <charset val="1"/>
          </rPr>
          <t>u208671:</t>
        </r>
        <r>
          <rPr>
            <sz val="9"/>
            <color indexed="81"/>
            <rFont val="Tahoma"/>
            <charset val="1"/>
          </rPr>
          <t xml:space="preserve">
all vs all introduced</t>
        </r>
      </text>
    </comment>
  </commentList>
</comments>
</file>

<file path=xl/sharedStrings.xml><?xml version="1.0" encoding="utf-8"?>
<sst xmlns="http://schemas.openxmlformats.org/spreadsheetml/2006/main" count="648" uniqueCount="122">
  <si>
    <t>Durham</t>
  </si>
  <si>
    <t>Newcastle</t>
  </si>
  <si>
    <t>Leeds</t>
  </si>
  <si>
    <t>Northumbria</t>
  </si>
  <si>
    <t>Sheffield</t>
  </si>
  <si>
    <t>Keele</t>
  </si>
  <si>
    <t>Huddersfield</t>
  </si>
  <si>
    <t>Sunderland</t>
  </si>
  <si>
    <t>Hull</t>
  </si>
  <si>
    <t>Chester</t>
  </si>
  <si>
    <t>Manchester</t>
  </si>
  <si>
    <t>Salford</t>
  </si>
  <si>
    <t>Teesside</t>
  </si>
  <si>
    <t>York</t>
  </si>
  <si>
    <t>Bradford</t>
  </si>
  <si>
    <t>Lancaster</t>
  </si>
  <si>
    <t>Liverpool</t>
  </si>
  <si>
    <t>Sheffield Hallam</t>
  </si>
  <si>
    <t>Edinburgh</t>
  </si>
  <si>
    <t>Heriot-Watt</t>
  </si>
  <si>
    <t>Aberdeen</t>
  </si>
  <si>
    <t>St Andrews</t>
  </si>
  <si>
    <t>Dundee</t>
  </si>
  <si>
    <t>Robert Gordons</t>
  </si>
  <si>
    <t>Strathclyde</t>
  </si>
  <si>
    <t>Napier</t>
  </si>
  <si>
    <t>Queen Margaret</t>
  </si>
  <si>
    <t>West of Scotland</t>
  </si>
  <si>
    <t>Abertay</t>
  </si>
  <si>
    <t>Glasgow</t>
  </si>
  <si>
    <t>Borders College</t>
  </si>
  <si>
    <t>Bath</t>
  </si>
  <si>
    <t>Swansea</t>
  </si>
  <si>
    <t>Exeter</t>
  </si>
  <si>
    <t>Southampton</t>
  </si>
  <si>
    <t>Plymouth</t>
  </si>
  <si>
    <t>Aberystwyth</t>
  </si>
  <si>
    <t>Gloucestershire</t>
  </si>
  <si>
    <t>South Wales</t>
  </si>
  <si>
    <t>Cardiff</t>
  </si>
  <si>
    <t>Bristol</t>
  </si>
  <si>
    <t>Trinity St David</t>
  </si>
  <si>
    <t>Cardiff Met</t>
  </si>
  <si>
    <t>Bournemouth</t>
  </si>
  <si>
    <t>Bangor</t>
  </si>
  <si>
    <t>Cambridge</t>
  </si>
  <si>
    <t>Loughborough</t>
  </si>
  <si>
    <t>Oxford</t>
  </si>
  <si>
    <t>Warwick</t>
  </si>
  <si>
    <t>Birmingham</t>
  </si>
  <si>
    <t>Nottingham</t>
  </si>
  <si>
    <t>Derby</t>
  </si>
  <si>
    <t>Nottingham Trent</t>
  </si>
  <si>
    <t>De Montfort</t>
  </si>
  <si>
    <t>Surrey</t>
  </si>
  <si>
    <t>Imperial</t>
  </si>
  <si>
    <t>London</t>
  </si>
  <si>
    <t>Brunel</t>
  </si>
  <si>
    <t>Sussex</t>
  </si>
  <si>
    <t>Reading</t>
  </si>
  <si>
    <t>Kent</t>
  </si>
  <si>
    <t>Essex</t>
  </si>
  <si>
    <t>Queen Mary</t>
  </si>
  <si>
    <t>Portsmouth</t>
  </si>
  <si>
    <t>East Anglia</t>
  </si>
  <si>
    <t>Arts London</t>
  </si>
  <si>
    <t>Anglia Ruskin</t>
  </si>
  <si>
    <t>Brighton</t>
  </si>
  <si>
    <t>Royal Holloway</t>
  </si>
  <si>
    <t>Limerick</t>
  </si>
  <si>
    <t>Galway Mayo IT</t>
  </si>
  <si>
    <t>Dublin IT</t>
  </si>
  <si>
    <t>UC Dublin</t>
  </si>
  <si>
    <t>Dublin City</t>
  </si>
  <si>
    <t>NUI Galway</t>
  </si>
  <si>
    <t>Dundalk IT</t>
  </si>
  <si>
    <t>Maynooth</t>
  </si>
  <si>
    <t>Novice</t>
  </si>
  <si>
    <t>Senior</t>
  </si>
  <si>
    <t>IIVL</t>
  </si>
  <si>
    <t>SSS</t>
  </si>
  <si>
    <t>SEAL</t>
  </si>
  <si>
    <t>NEUAL</t>
  </si>
  <si>
    <t>BUTTS</t>
  </si>
  <si>
    <t>SWWU</t>
  </si>
  <si>
    <t>Experienced</t>
  </si>
  <si>
    <t>Trinity College</t>
  </si>
  <si>
    <t>TU Dublin</t>
  </si>
  <si>
    <t>UC Cork</t>
  </si>
  <si>
    <t>IT Carlow</t>
  </si>
  <si>
    <t>Ulster</t>
  </si>
  <si>
    <t>Galway-Mayo IT</t>
  </si>
  <si>
    <t>Athlone IT</t>
  </si>
  <si>
    <t>RC Surgeons I</t>
  </si>
  <si>
    <t>TU Dublin Tallaght</t>
  </si>
  <si>
    <t>Inst. Public Admin</t>
  </si>
  <si>
    <t>NC Art and Design</t>
  </si>
  <si>
    <t>GMITC</t>
  </si>
  <si>
    <t>Waterford IT</t>
  </si>
  <si>
    <t>Ballyfermot CFE</t>
  </si>
  <si>
    <t>Queens</t>
  </si>
  <si>
    <t>Limerick IT</t>
  </si>
  <si>
    <t>Dublin Bus Sch</t>
  </si>
  <si>
    <t>(Dublin IT til 2019)</t>
  </si>
  <si>
    <t>(IT Tallaght til 2019)</t>
  </si>
  <si>
    <t>(DUAC til 2018)</t>
  </si>
  <si>
    <t>Manchester Met</t>
  </si>
  <si>
    <t>Leicester</t>
  </si>
  <si>
    <t>Coventry</t>
  </si>
  <si>
    <t>Lincoln</t>
  </si>
  <si>
    <t>Northampton</t>
  </si>
  <si>
    <t>Central Lancashire</t>
  </si>
  <si>
    <t>?</t>
  </si>
  <si>
    <t>[none]</t>
  </si>
  <si>
    <t>-</t>
  </si>
  <si>
    <t>Inst. Art Design Tech</t>
  </si>
  <si>
    <t>Munster Tech</t>
  </si>
  <si>
    <t>West of England</t>
  </si>
  <si>
    <t>Law</t>
  </si>
  <si>
    <t>Stirling</t>
  </si>
  <si>
    <t>Unsighted</t>
  </si>
  <si>
    <t>Worcester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</si>
</sst>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/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1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8" fillId="0" borderId="0" xfId="1" applyFont="1"/>
    <xf numFmtId="0" fontId="8" fillId="2" borderId="0" xfId="1" applyFont="1" applyFill="1"/>
    <xf numFmtId="0" fontId="8" fillId="4" borderId="0" xfId="1" applyFont="1" applyFill="1"/>
    <xf numFmtId="0" fontId="8" fillId="3" borderId="0" xfId="1" applyFont="1" applyFill="1"/>
    <xf numFmtId="0" fontId="8" fillId="0" borderId="1" xfId="1" applyFont="1" applyBorder="1"/>
    <xf numFmtId="0" fontId="2" fillId="0" borderId="0" xfId="1" applyFont="1"/>
    <xf numFmtId="0" fontId="0" fillId="4" borderId="0" xfId="1" applyFont="1" applyFill="1"/>
    <xf numFmtId="0" fontId="9" fillId="0" borderId="0" xfId="1" applyFont="1"/>
    <xf numFmtId="0" fontId="8" fillId="2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1"/>
  <sheetViews>
    <sheetView tabSelected="1" workbookViewId="0">
      <pane xSplit="1" topLeftCell="B1" activePane="topRight" state="frozen"/>
      <selection pane="topRight" activeCell="S50" sqref="S50"/>
    </sheetView>
  </sheetViews>
  <sheetFormatPr defaultColWidth="9.1796875" defaultRowHeight="14.5" x14ac:dyDescent="0.35"/>
  <cols>
    <col min="1" max="1" width="4.81640625" style="21" bestFit="1" customWidth="1"/>
    <col min="2" max="2" width="9.1796875" style="21"/>
    <col min="3" max="3" width="9.08984375" style="21" bestFit="1" customWidth="1"/>
    <col min="4" max="4" width="1.90625" style="21" bestFit="1" customWidth="1"/>
    <col min="5" max="5" width="2" style="21" customWidth="1"/>
    <col min="6" max="6" width="13.1796875" style="21" bestFit="1" customWidth="1"/>
    <col min="7" max="7" width="1.90625" style="21" bestFit="1" customWidth="1"/>
    <col min="8" max="8" width="9.1796875" style="21"/>
    <col min="9" max="9" width="13.1796875" style="21" bestFit="1" customWidth="1"/>
    <col min="10" max="10" width="1.90625" style="21" bestFit="1" customWidth="1"/>
    <col min="11" max="11" width="2.1796875" style="21" customWidth="1"/>
    <col min="12" max="12" width="13.1796875" style="21" bestFit="1" customWidth="1"/>
    <col min="13" max="13" width="2.81640625" style="21" bestFit="1" customWidth="1"/>
    <col min="14" max="14" width="9.1796875" style="21"/>
    <col min="15" max="15" width="8.81640625" style="21" bestFit="1" customWidth="1"/>
    <col min="16" max="16" width="1.90625" style="21" bestFit="1" customWidth="1"/>
    <col min="17" max="17" width="2.1796875" style="21" customWidth="1"/>
    <col min="18" max="18" width="12" style="21" bestFit="1" customWidth="1"/>
    <col min="19" max="19" width="1.90625" style="21" bestFit="1" customWidth="1"/>
    <col min="20" max="20" width="9.1796875" style="21"/>
    <col min="21" max="21" width="12.54296875" style="21" bestFit="1" customWidth="1"/>
    <col min="22" max="22" width="2.54296875" style="21" bestFit="1" customWidth="1"/>
    <col min="23" max="23" width="2.1796875" style="21" customWidth="1"/>
    <col min="24" max="24" width="12.54296875" style="21" bestFit="1" customWidth="1"/>
    <col min="25" max="25" width="2.54296875" style="21" bestFit="1" customWidth="1"/>
    <col min="26" max="26" width="9.1796875" style="21"/>
    <col min="27" max="27" width="11" style="21" bestFit="1" customWidth="1"/>
    <col min="28" max="28" width="1.90625" style="21" bestFit="1" customWidth="1"/>
    <col min="29" max="29" width="3" style="21" bestFit="1" customWidth="1"/>
    <col min="30" max="30" width="11" style="21" bestFit="1" customWidth="1"/>
    <col min="31" max="31" width="2.81640625" style="21" bestFit="1" customWidth="1"/>
    <col min="32" max="32" width="9.1796875" style="21"/>
    <col min="33" max="33" width="14.1796875" style="21" bestFit="1" customWidth="1"/>
    <col min="34" max="34" width="1.90625" style="21" bestFit="1" customWidth="1"/>
    <col min="35" max="37" width="9.1796875" style="21"/>
    <col min="38" max="16384" width="9.1796875" style="11"/>
  </cols>
  <sheetData>
    <row r="1" spans="1:37" x14ac:dyDescent="0.35">
      <c r="C1" s="29" t="s">
        <v>84</v>
      </c>
      <c r="D1" s="29"/>
      <c r="E1" s="29"/>
      <c r="F1" s="29"/>
      <c r="G1" s="29"/>
      <c r="I1" s="29" t="s">
        <v>83</v>
      </c>
      <c r="J1" s="29"/>
      <c r="K1" s="29"/>
      <c r="L1" s="29"/>
      <c r="M1" s="29"/>
      <c r="O1" s="29" t="s">
        <v>82</v>
      </c>
      <c r="P1" s="29"/>
      <c r="Q1" s="29"/>
      <c r="R1" s="29"/>
      <c r="S1" s="29"/>
      <c r="U1" s="29" t="s">
        <v>81</v>
      </c>
      <c r="V1" s="29"/>
      <c r="W1" s="29"/>
      <c r="X1" s="29"/>
      <c r="Y1" s="29"/>
      <c r="AA1" s="29" t="s">
        <v>80</v>
      </c>
      <c r="AB1" s="29"/>
      <c r="AC1" s="29"/>
      <c r="AD1" s="29"/>
      <c r="AE1" s="29"/>
      <c r="AG1" s="29" t="s">
        <v>79</v>
      </c>
      <c r="AH1" s="29"/>
      <c r="AI1" s="29"/>
      <c r="AJ1" s="29"/>
      <c r="AK1" s="29"/>
    </row>
    <row r="2" spans="1:37" x14ac:dyDescent="0.35">
      <c r="A2" s="25"/>
      <c r="B2" s="25"/>
      <c r="C2" s="25" t="s">
        <v>78</v>
      </c>
      <c r="D2" s="25"/>
      <c r="E2" s="25"/>
      <c r="F2" s="25" t="s">
        <v>77</v>
      </c>
      <c r="G2" s="25"/>
      <c r="H2" s="25"/>
      <c r="I2" s="25" t="s">
        <v>78</v>
      </c>
      <c r="J2" s="25"/>
      <c r="K2" s="25"/>
      <c r="L2" s="25" t="s">
        <v>77</v>
      </c>
      <c r="M2" s="25"/>
      <c r="N2" s="25"/>
      <c r="O2" s="25" t="s">
        <v>78</v>
      </c>
      <c r="P2" s="25"/>
      <c r="Q2" s="25"/>
      <c r="R2" s="25" t="s">
        <v>77</v>
      </c>
      <c r="S2" s="25"/>
      <c r="T2" s="25"/>
      <c r="U2" s="25" t="s">
        <v>78</v>
      </c>
      <c r="V2" s="25"/>
      <c r="W2" s="25"/>
      <c r="X2" s="25" t="s">
        <v>77</v>
      </c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7" s="28" customFormat="1" x14ac:dyDescent="0.35">
      <c r="A3" s="26">
        <v>2024</v>
      </c>
      <c r="B3" s="26"/>
      <c r="C3" s="26"/>
      <c r="D3" s="26"/>
      <c r="E3" s="26"/>
      <c r="F3" s="26"/>
      <c r="G3" s="26"/>
      <c r="H3" s="26"/>
      <c r="I3" s="26" t="s">
        <v>47</v>
      </c>
      <c r="J3" s="26">
        <v>4</v>
      </c>
      <c r="K3" s="26"/>
      <c r="L3" s="26" t="s">
        <v>48</v>
      </c>
      <c r="M3" s="26">
        <v>4</v>
      </c>
      <c r="N3" s="26"/>
      <c r="O3" s="26"/>
      <c r="P3" s="26"/>
      <c r="Q3" s="26"/>
      <c r="R3" s="26"/>
      <c r="S3" s="26"/>
      <c r="T3" s="26"/>
      <c r="U3" s="26" t="s">
        <v>55</v>
      </c>
      <c r="V3" s="26">
        <v>8</v>
      </c>
      <c r="W3" s="26"/>
      <c r="X3" s="26" t="s">
        <v>34</v>
      </c>
      <c r="Y3" s="26">
        <v>7</v>
      </c>
      <c r="Z3" s="26"/>
      <c r="AA3" s="26" t="s">
        <v>22</v>
      </c>
      <c r="AB3" s="26">
        <v>2</v>
      </c>
      <c r="AC3" s="26"/>
      <c r="AD3" s="26" t="s">
        <v>19</v>
      </c>
      <c r="AE3" s="26">
        <v>1</v>
      </c>
      <c r="AF3" s="26"/>
      <c r="AG3" s="26"/>
      <c r="AH3" s="26"/>
      <c r="AI3" s="26"/>
      <c r="AJ3" s="26"/>
      <c r="AK3" s="26"/>
    </row>
    <row r="4" spans="1:37" x14ac:dyDescent="0.35">
      <c r="A4" s="21">
        <v>2023</v>
      </c>
      <c r="C4" s="27" t="s">
        <v>40</v>
      </c>
      <c r="D4" s="23">
        <v>2</v>
      </c>
      <c r="E4" s="23"/>
      <c r="F4" s="27" t="s">
        <v>31</v>
      </c>
      <c r="G4" s="23">
        <v>9</v>
      </c>
      <c r="H4" s="23"/>
      <c r="I4" s="23" t="s">
        <v>47</v>
      </c>
      <c r="J4" s="23">
        <v>3</v>
      </c>
      <c r="K4" s="23"/>
      <c r="L4" s="23" t="s">
        <v>49</v>
      </c>
      <c r="M4" s="23">
        <v>10</v>
      </c>
      <c r="N4" s="23"/>
      <c r="O4" s="27" t="s">
        <v>2</v>
      </c>
      <c r="P4" s="23">
        <v>1</v>
      </c>
      <c r="Q4" s="23"/>
      <c r="R4" s="27" t="s">
        <v>1</v>
      </c>
      <c r="S4" s="23">
        <v>1</v>
      </c>
      <c r="T4" s="23"/>
      <c r="U4" s="23" t="s">
        <v>54</v>
      </c>
      <c r="V4" s="23">
        <v>4</v>
      </c>
      <c r="W4" s="23"/>
      <c r="X4" s="23" t="s">
        <v>64</v>
      </c>
      <c r="Y4" s="23">
        <v>1</v>
      </c>
      <c r="Z4" s="23"/>
      <c r="AA4" s="27" t="s">
        <v>22</v>
      </c>
      <c r="AB4" s="23">
        <v>1</v>
      </c>
      <c r="AC4" s="23"/>
      <c r="AD4" s="27" t="s">
        <v>24</v>
      </c>
      <c r="AE4" s="23">
        <v>1</v>
      </c>
      <c r="AF4" s="23"/>
      <c r="AG4" s="27"/>
      <c r="AH4" s="23"/>
    </row>
    <row r="5" spans="1:37" x14ac:dyDescent="0.35">
      <c r="A5" s="21">
        <v>2022</v>
      </c>
      <c r="C5" s="27" t="s">
        <v>40</v>
      </c>
      <c r="D5" s="23">
        <v>1</v>
      </c>
      <c r="E5" s="23"/>
      <c r="F5" s="27" t="s">
        <v>32</v>
      </c>
      <c r="G5" s="23">
        <v>5</v>
      </c>
      <c r="H5" s="23"/>
      <c r="I5" s="23" t="s">
        <v>47</v>
      </c>
      <c r="J5" s="23">
        <v>2</v>
      </c>
      <c r="K5" s="23"/>
      <c r="L5" s="23" t="s">
        <v>50</v>
      </c>
      <c r="M5" s="23">
        <v>5</v>
      </c>
      <c r="N5" s="23"/>
      <c r="O5" s="27" t="s">
        <v>4</v>
      </c>
      <c r="P5" s="23">
        <v>4</v>
      </c>
      <c r="Q5" s="23"/>
      <c r="R5" s="27" t="s">
        <v>6</v>
      </c>
      <c r="S5" s="23">
        <v>1</v>
      </c>
      <c r="T5" s="23"/>
      <c r="U5" s="23" t="s">
        <v>64</v>
      </c>
      <c r="V5" s="23">
        <v>1</v>
      </c>
      <c r="W5" s="23"/>
      <c r="X5" s="23" t="s">
        <v>54</v>
      </c>
      <c r="Y5" s="23">
        <v>2</v>
      </c>
      <c r="Z5" s="23"/>
      <c r="AA5" s="27" t="s">
        <v>19</v>
      </c>
      <c r="AB5" s="23">
        <v>1</v>
      </c>
      <c r="AC5" s="23"/>
      <c r="AD5" s="27" t="s">
        <v>18</v>
      </c>
      <c r="AE5" s="23">
        <v>15</v>
      </c>
      <c r="AF5" s="23"/>
      <c r="AG5" s="27" t="s">
        <v>74</v>
      </c>
      <c r="AH5" s="23">
        <v>3</v>
      </c>
    </row>
    <row r="6" spans="1:37" x14ac:dyDescent="0.35">
      <c r="A6" s="21">
        <v>2021</v>
      </c>
      <c r="C6" s="21" t="s">
        <v>113</v>
      </c>
      <c r="F6" s="21" t="s">
        <v>113</v>
      </c>
      <c r="I6" s="21" t="s">
        <v>113</v>
      </c>
      <c r="L6" s="21" t="s">
        <v>113</v>
      </c>
      <c r="O6" s="21" t="s">
        <v>113</v>
      </c>
      <c r="R6" s="21" t="s">
        <v>113</v>
      </c>
      <c r="U6" s="21" t="s">
        <v>113</v>
      </c>
      <c r="X6" s="21" t="s">
        <v>113</v>
      </c>
      <c r="AA6" s="21" t="s">
        <v>113</v>
      </c>
      <c r="AD6" s="21" t="s">
        <v>113</v>
      </c>
      <c r="AG6" s="21" t="s">
        <v>113</v>
      </c>
    </row>
    <row r="7" spans="1:37" x14ac:dyDescent="0.35">
      <c r="A7" s="21">
        <v>2020</v>
      </c>
      <c r="C7" s="23" t="s">
        <v>35</v>
      </c>
      <c r="D7" s="23">
        <v>1</v>
      </c>
      <c r="E7" s="23"/>
      <c r="F7" s="23" t="s">
        <v>35</v>
      </c>
      <c r="G7" s="23">
        <v>1</v>
      </c>
      <c r="H7" s="23"/>
      <c r="I7" s="23" t="s">
        <v>48</v>
      </c>
      <c r="J7" s="23">
        <v>9</v>
      </c>
      <c r="K7" s="23"/>
      <c r="L7" s="23" t="s">
        <v>49</v>
      </c>
      <c r="M7" s="23">
        <v>9</v>
      </c>
      <c r="N7" s="23"/>
      <c r="O7" s="23" t="s">
        <v>0</v>
      </c>
      <c r="P7" s="23">
        <v>1</v>
      </c>
      <c r="Q7" s="23"/>
      <c r="R7" s="23" t="s">
        <v>16</v>
      </c>
      <c r="S7" s="23">
        <v>3</v>
      </c>
      <c r="T7" s="23"/>
      <c r="U7" s="23" t="s">
        <v>55</v>
      </c>
      <c r="V7" s="23">
        <v>7</v>
      </c>
      <c r="W7" s="23"/>
      <c r="X7" s="23" t="s">
        <v>34</v>
      </c>
      <c r="Y7" s="23">
        <v>6</v>
      </c>
      <c r="Z7" s="23"/>
      <c r="AA7" s="23" t="s">
        <v>25</v>
      </c>
      <c r="AB7" s="23">
        <v>1</v>
      </c>
      <c r="AC7" s="23"/>
      <c r="AD7" s="23" t="s">
        <v>18</v>
      </c>
      <c r="AE7" s="23">
        <v>14</v>
      </c>
      <c r="AF7" s="23"/>
      <c r="AG7" s="23" t="s">
        <v>74</v>
      </c>
      <c r="AH7" s="23">
        <v>2</v>
      </c>
    </row>
    <row r="8" spans="1:37" x14ac:dyDescent="0.35">
      <c r="A8" s="21">
        <v>2019</v>
      </c>
      <c r="C8" s="24" t="s">
        <v>33</v>
      </c>
      <c r="D8" s="24">
        <v>7</v>
      </c>
      <c r="E8" s="24"/>
      <c r="F8" s="24" t="s">
        <v>32</v>
      </c>
      <c r="G8" s="24">
        <v>4</v>
      </c>
      <c r="H8" s="24"/>
      <c r="I8" s="24" t="s">
        <v>48</v>
      </c>
      <c r="J8" s="24">
        <v>8</v>
      </c>
      <c r="K8" s="24"/>
      <c r="L8" s="24" t="s">
        <v>49</v>
      </c>
      <c r="M8" s="24">
        <v>8</v>
      </c>
      <c r="N8" s="24"/>
      <c r="O8" s="24" t="s">
        <v>14</v>
      </c>
      <c r="P8" s="24">
        <v>1</v>
      </c>
      <c r="Q8" s="24"/>
      <c r="R8" s="24" t="s">
        <v>7</v>
      </c>
      <c r="S8" s="24">
        <v>1</v>
      </c>
      <c r="T8" s="24"/>
      <c r="U8" s="24" t="s">
        <v>55</v>
      </c>
      <c r="V8" s="24">
        <v>6</v>
      </c>
      <c r="W8" s="24"/>
      <c r="X8" s="24" t="s">
        <v>56</v>
      </c>
      <c r="Y8" s="24">
        <v>2</v>
      </c>
      <c r="Z8" s="24"/>
      <c r="AA8" s="24" t="s">
        <v>21</v>
      </c>
      <c r="AB8" s="24">
        <v>2</v>
      </c>
      <c r="AC8" s="24"/>
      <c r="AD8" s="24" t="s">
        <v>18</v>
      </c>
      <c r="AE8" s="24">
        <v>13</v>
      </c>
      <c r="AF8" s="24"/>
      <c r="AG8" s="24" t="s">
        <v>72</v>
      </c>
      <c r="AH8" s="24">
        <v>4</v>
      </c>
    </row>
    <row r="9" spans="1:37" x14ac:dyDescent="0.35">
      <c r="A9" s="21">
        <v>2018</v>
      </c>
      <c r="C9" s="24" t="s">
        <v>33</v>
      </c>
      <c r="D9" s="24">
        <v>6</v>
      </c>
      <c r="E9" s="24"/>
      <c r="F9" s="24" t="s">
        <v>32</v>
      </c>
      <c r="G9" s="24">
        <v>3</v>
      </c>
      <c r="H9" s="24"/>
      <c r="I9" s="24" t="s">
        <v>48</v>
      </c>
      <c r="J9" s="24">
        <v>7</v>
      </c>
      <c r="K9" s="24"/>
      <c r="L9" s="24" t="s">
        <v>50</v>
      </c>
      <c r="M9" s="24">
        <v>4</v>
      </c>
      <c r="N9" s="24"/>
      <c r="O9" s="24" t="s">
        <v>13</v>
      </c>
      <c r="P9" s="24">
        <v>5</v>
      </c>
      <c r="Q9" s="24"/>
      <c r="R9" s="24" t="s">
        <v>5</v>
      </c>
      <c r="S9" s="24">
        <v>3</v>
      </c>
      <c r="T9" s="24"/>
      <c r="U9" s="24" t="s">
        <v>55</v>
      </c>
      <c r="V9" s="24">
        <v>5</v>
      </c>
      <c r="W9" s="24"/>
      <c r="X9" s="24" t="s">
        <v>55</v>
      </c>
      <c r="Y9" s="24">
        <v>7</v>
      </c>
      <c r="Z9" s="24"/>
      <c r="AA9" s="24" t="s">
        <v>18</v>
      </c>
      <c r="AB9" s="24"/>
      <c r="AC9" s="24"/>
      <c r="AD9" s="24" t="s">
        <v>18</v>
      </c>
      <c r="AE9" s="24">
        <v>12</v>
      </c>
      <c r="AF9" s="24"/>
      <c r="AG9" s="24" t="s">
        <v>73</v>
      </c>
      <c r="AH9" s="24">
        <v>5</v>
      </c>
    </row>
    <row r="10" spans="1:37" x14ac:dyDescent="0.35">
      <c r="A10" s="21">
        <v>2017</v>
      </c>
      <c r="C10" s="24" t="s">
        <v>33</v>
      </c>
      <c r="D10" s="24">
        <v>5</v>
      </c>
      <c r="E10" s="24"/>
      <c r="F10" s="24" t="s">
        <v>40</v>
      </c>
      <c r="G10" s="24">
        <v>1</v>
      </c>
      <c r="H10" s="24"/>
      <c r="I10" s="24" t="s">
        <v>49</v>
      </c>
      <c r="J10" s="24">
        <v>3</v>
      </c>
      <c r="K10" s="24"/>
      <c r="L10" s="24" t="s">
        <v>46</v>
      </c>
      <c r="M10" s="24">
        <v>3</v>
      </c>
      <c r="N10" s="24"/>
      <c r="O10" s="24" t="s">
        <v>15</v>
      </c>
      <c r="P10" s="24">
        <v>3</v>
      </c>
      <c r="Q10" s="24"/>
      <c r="R10" s="24" t="s">
        <v>15</v>
      </c>
      <c r="S10" s="24">
        <v>3</v>
      </c>
      <c r="T10" s="24"/>
      <c r="U10" s="24" t="s">
        <v>56</v>
      </c>
      <c r="V10" s="24">
        <v>4</v>
      </c>
      <c r="W10" s="24"/>
      <c r="X10" s="24" t="s">
        <v>55</v>
      </c>
      <c r="Y10" s="24">
        <v>6</v>
      </c>
      <c r="Z10" s="24"/>
      <c r="AA10" s="24" t="s">
        <v>18</v>
      </c>
      <c r="AB10" s="24"/>
      <c r="AC10" s="24"/>
      <c r="AD10" s="24" t="s">
        <v>18</v>
      </c>
      <c r="AE10" s="24">
        <v>11</v>
      </c>
      <c r="AF10" s="24"/>
      <c r="AG10" s="24" t="s">
        <v>76</v>
      </c>
      <c r="AH10" s="24">
        <v>1</v>
      </c>
    </row>
    <row r="11" spans="1:37" x14ac:dyDescent="0.35">
      <c r="A11" s="21">
        <v>2016</v>
      </c>
      <c r="C11" s="24" t="s">
        <v>32</v>
      </c>
      <c r="D11" s="24">
        <v>2</v>
      </c>
      <c r="E11" s="24"/>
      <c r="F11" s="24" t="s">
        <v>33</v>
      </c>
      <c r="G11" s="24">
        <v>4</v>
      </c>
      <c r="H11" s="24"/>
      <c r="I11" s="24" t="s">
        <v>49</v>
      </c>
      <c r="J11" s="24">
        <v>2</v>
      </c>
      <c r="K11" s="24"/>
      <c r="L11" s="24" t="s">
        <v>49</v>
      </c>
      <c r="M11" s="24">
        <v>7</v>
      </c>
      <c r="N11" s="24"/>
      <c r="O11" s="24" t="s">
        <v>16</v>
      </c>
      <c r="P11" s="24">
        <v>2</v>
      </c>
      <c r="Q11" s="24"/>
      <c r="R11" s="24" t="s">
        <v>14</v>
      </c>
      <c r="S11" s="24">
        <v>1</v>
      </c>
      <c r="T11" s="24"/>
      <c r="U11" s="24" t="s">
        <v>56</v>
      </c>
      <c r="V11" s="24">
        <v>3</v>
      </c>
      <c r="W11" s="24"/>
      <c r="X11" s="24" t="s">
        <v>34</v>
      </c>
      <c r="Y11" s="24">
        <v>5</v>
      </c>
      <c r="Z11" s="24"/>
      <c r="AA11" s="24" t="s">
        <v>18</v>
      </c>
      <c r="AB11" s="24"/>
      <c r="AC11" s="24"/>
      <c r="AD11" s="24" t="s">
        <v>18</v>
      </c>
      <c r="AE11" s="24">
        <v>10</v>
      </c>
      <c r="AF11" s="24"/>
      <c r="AG11" s="24" t="s">
        <v>75</v>
      </c>
      <c r="AH11" s="24">
        <v>1</v>
      </c>
    </row>
    <row r="12" spans="1:37" x14ac:dyDescent="0.35">
      <c r="A12" s="21">
        <v>2015</v>
      </c>
      <c r="C12" s="24" t="s">
        <v>31</v>
      </c>
      <c r="D12" s="24">
        <v>9</v>
      </c>
      <c r="E12" s="24"/>
      <c r="F12" s="24" t="s">
        <v>31</v>
      </c>
      <c r="G12" s="24">
        <v>8</v>
      </c>
      <c r="H12" s="24"/>
      <c r="I12" s="24" t="s">
        <v>48</v>
      </c>
      <c r="J12" s="24">
        <v>6</v>
      </c>
      <c r="K12" s="24"/>
      <c r="L12" s="24" t="s">
        <v>49</v>
      </c>
      <c r="M12" s="24">
        <v>6</v>
      </c>
      <c r="N12" s="24"/>
      <c r="O12" s="24" t="s">
        <v>15</v>
      </c>
      <c r="P12" s="24">
        <v>2</v>
      </c>
      <c r="Q12" s="24"/>
      <c r="R12" s="24" t="s">
        <v>16</v>
      </c>
      <c r="S12" s="24">
        <v>2</v>
      </c>
      <c r="T12" s="24"/>
      <c r="U12" s="24" t="s">
        <v>56</v>
      </c>
      <c r="V12" s="24">
        <v>2</v>
      </c>
      <c r="W12" s="24"/>
      <c r="X12" s="24" t="s">
        <v>34</v>
      </c>
      <c r="Y12" s="24">
        <v>4</v>
      </c>
      <c r="Z12" s="24"/>
      <c r="AA12" s="24" t="s">
        <v>18</v>
      </c>
      <c r="AB12" s="24"/>
      <c r="AC12" s="24"/>
      <c r="AD12" s="24" t="s">
        <v>18</v>
      </c>
      <c r="AE12" s="24">
        <v>9</v>
      </c>
      <c r="AF12" s="24"/>
      <c r="AG12" s="24" t="s">
        <v>72</v>
      </c>
      <c r="AH12" s="24">
        <v>3</v>
      </c>
    </row>
    <row r="13" spans="1:37" x14ac:dyDescent="0.35">
      <c r="A13" s="21">
        <v>2014</v>
      </c>
      <c r="C13" s="24" t="s">
        <v>31</v>
      </c>
      <c r="D13" s="24">
        <v>8</v>
      </c>
      <c r="E13" s="24"/>
      <c r="F13" s="24" t="s">
        <v>32</v>
      </c>
      <c r="G13" s="24">
        <v>2</v>
      </c>
      <c r="H13" s="24"/>
      <c r="I13" s="24" t="s">
        <v>51</v>
      </c>
      <c r="J13" s="24">
        <v>1</v>
      </c>
      <c r="K13" s="24"/>
      <c r="L13" s="24" t="s">
        <v>51</v>
      </c>
      <c r="M13" s="24">
        <v>1</v>
      </c>
      <c r="N13" s="24"/>
      <c r="O13" s="24" t="s">
        <v>16</v>
      </c>
      <c r="P13" s="24">
        <v>1</v>
      </c>
      <c r="Q13" s="24"/>
      <c r="R13" s="24" t="s">
        <v>16</v>
      </c>
      <c r="S13" s="24">
        <v>1</v>
      </c>
      <c r="T13" s="24"/>
      <c r="U13" s="24" t="s">
        <v>34</v>
      </c>
      <c r="V13" s="24">
        <v>3</v>
      </c>
      <c r="W13" s="24"/>
      <c r="X13" s="24" t="s">
        <v>56</v>
      </c>
      <c r="Y13" s="24">
        <v>1</v>
      </c>
      <c r="Z13" s="24"/>
      <c r="AA13" s="24" t="s">
        <v>18</v>
      </c>
      <c r="AB13" s="24"/>
      <c r="AC13" s="24"/>
      <c r="AD13" s="24" t="s">
        <v>18</v>
      </c>
      <c r="AE13" s="24">
        <v>8</v>
      </c>
      <c r="AF13" s="24"/>
      <c r="AG13" s="24" t="s">
        <v>73</v>
      </c>
      <c r="AH13" s="24">
        <v>4</v>
      </c>
    </row>
    <row r="14" spans="1:37" x14ac:dyDescent="0.35">
      <c r="A14" s="21">
        <v>2013</v>
      </c>
      <c r="C14" s="21" t="s">
        <v>33</v>
      </c>
      <c r="D14" s="21">
        <v>4</v>
      </c>
      <c r="F14" s="21" t="s">
        <v>33</v>
      </c>
      <c r="G14" s="21">
        <v>3</v>
      </c>
      <c r="I14" s="21" t="s">
        <v>48</v>
      </c>
      <c r="J14" s="21">
        <v>5</v>
      </c>
      <c r="L14" s="21" t="s">
        <v>49</v>
      </c>
      <c r="M14" s="21">
        <v>5</v>
      </c>
      <c r="O14" s="21" t="s">
        <v>5</v>
      </c>
      <c r="P14" s="21">
        <v>3</v>
      </c>
      <c r="R14" s="21" t="s">
        <v>5</v>
      </c>
      <c r="S14" s="21">
        <v>2</v>
      </c>
      <c r="U14" s="21" t="s">
        <v>56</v>
      </c>
      <c r="V14" s="21">
        <v>1</v>
      </c>
      <c r="X14" s="21" t="s">
        <v>34</v>
      </c>
      <c r="Y14" s="21">
        <v>3</v>
      </c>
      <c r="AA14" s="21" t="s">
        <v>18</v>
      </c>
      <c r="AD14" s="21" t="s">
        <v>18</v>
      </c>
      <c r="AE14" s="21">
        <v>7</v>
      </c>
      <c r="AG14" s="21" t="s">
        <v>72</v>
      </c>
      <c r="AH14" s="21">
        <v>2</v>
      </c>
    </row>
    <row r="15" spans="1:37" x14ac:dyDescent="0.35">
      <c r="A15" s="21">
        <v>2012</v>
      </c>
      <c r="C15" s="21" t="s">
        <v>31</v>
      </c>
      <c r="D15" s="21">
        <v>7</v>
      </c>
      <c r="F15" s="21" t="s">
        <v>31</v>
      </c>
      <c r="G15" s="21">
        <v>7</v>
      </c>
      <c r="I15" s="21" t="s">
        <v>48</v>
      </c>
      <c r="J15" s="21">
        <v>4</v>
      </c>
      <c r="L15" s="21" t="s">
        <v>46</v>
      </c>
      <c r="M15" s="21">
        <v>2</v>
      </c>
      <c r="O15" s="21" t="s">
        <v>4</v>
      </c>
      <c r="P15" s="21">
        <v>3</v>
      </c>
      <c r="R15" s="21" t="s">
        <v>4</v>
      </c>
      <c r="S15" s="21">
        <v>4</v>
      </c>
      <c r="U15" s="21" t="s">
        <v>34</v>
      </c>
      <c r="V15" s="21">
        <v>2</v>
      </c>
      <c r="X15" s="21" t="s">
        <v>34</v>
      </c>
      <c r="Y15" s="21">
        <v>2</v>
      </c>
      <c r="AA15" s="21" t="s">
        <v>18</v>
      </c>
      <c r="AD15" s="21" t="s">
        <v>18</v>
      </c>
      <c r="AE15" s="21">
        <v>6</v>
      </c>
      <c r="AG15" s="21" t="s">
        <v>74</v>
      </c>
      <c r="AH15" s="21">
        <v>1</v>
      </c>
    </row>
    <row r="16" spans="1:37" x14ac:dyDescent="0.35">
      <c r="A16" s="21">
        <v>2011</v>
      </c>
      <c r="C16" s="21" t="s">
        <v>31</v>
      </c>
      <c r="D16" s="21">
        <v>6</v>
      </c>
      <c r="F16" s="21" t="s">
        <v>31</v>
      </c>
      <c r="G16" s="21">
        <v>6</v>
      </c>
      <c r="I16" s="21" t="s">
        <v>50</v>
      </c>
      <c r="J16" s="21">
        <v>2</v>
      </c>
      <c r="L16" s="21" t="s">
        <v>50</v>
      </c>
      <c r="M16" s="21">
        <v>3</v>
      </c>
      <c r="O16" s="21" t="s">
        <v>5</v>
      </c>
      <c r="P16" s="21">
        <v>2</v>
      </c>
      <c r="R16" s="21" t="s">
        <v>15</v>
      </c>
      <c r="S16" s="21">
        <v>2</v>
      </c>
      <c r="U16" s="21" t="s">
        <v>34</v>
      </c>
      <c r="V16" s="21">
        <v>1</v>
      </c>
      <c r="X16" s="21" t="s">
        <v>55</v>
      </c>
      <c r="Y16" s="21">
        <v>5</v>
      </c>
      <c r="AA16" s="21" t="s">
        <v>18</v>
      </c>
      <c r="AD16" s="21" t="s">
        <v>18</v>
      </c>
      <c r="AE16" s="21">
        <v>5</v>
      </c>
      <c r="AG16" s="21" t="s">
        <v>73</v>
      </c>
      <c r="AH16" s="21">
        <v>3</v>
      </c>
    </row>
    <row r="17" spans="1:34" x14ac:dyDescent="0.35">
      <c r="A17" s="21">
        <v>2010</v>
      </c>
      <c r="C17" s="21" t="s">
        <v>32</v>
      </c>
      <c r="D17" s="21">
        <v>1</v>
      </c>
      <c r="F17" s="21" t="s">
        <v>31</v>
      </c>
      <c r="G17" s="21">
        <v>5</v>
      </c>
      <c r="I17" s="21" t="s">
        <v>50</v>
      </c>
      <c r="J17" s="21">
        <v>1</v>
      </c>
      <c r="L17" s="21" t="s">
        <v>50</v>
      </c>
      <c r="M17" s="21">
        <v>2</v>
      </c>
      <c r="O17" s="21" t="s">
        <v>4</v>
      </c>
      <c r="P17" s="21">
        <v>2</v>
      </c>
      <c r="R17" s="21" t="s">
        <v>4</v>
      </c>
      <c r="S17" s="21">
        <v>3</v>
      </c>
      <c r="U17" s="21" t="s">
        <v>55</v>
      </c>
      <c r="V17" s="21">
        <v>4</v>
      </c>
      <c r="X17" s="21" t="s">
        <v>61</v>
      </c>
      <c r="Y17" s="21">
        <v>1</v>
      </c>
      <c r="AA17" s="21" t="s">
        <v>18</v>
      </c>
      <c r="AD17" s="21" t="s">
        <v>18</v>
      </c>
      <c r="AE17" s="21">
        <v>4</v>
      </c>
      <c r="AG17" s="21" t="s">
        <v>73</v>
      </c>
      <c r="AH17" s="21">
        <v>2</v>
      </c>
    </row>
    <row r="18" spans="1:34" x14ac:dyDescent="0.35">
      <c r="A18" s="21">
        <v>2009</v>
      </c>
      <c r="C18" s="21" t="s">
        <v>31</v>
      </c>
      <c r="D18" s="21">
        <v>5</v>
      </c>
      <c r="F18" s="21" t="s">
        <v>32</v>
      </c>
      <c r="G18" s="21">
        <v>1</v>
      </c>
      <c r="I18" s="21" t="s">
        <v>48</v>
      </c>
      <c r="J18" s="21">
        <v>3</v>
      </c>
      <c r="L18" s="21" t="s">
        <v>50</v>
      </c>
      <c r="M18" s="21">
        <v>1</v>
      </c>
      <c r="O18" s="21" t="s">
        <v>15</v>
      </c>
      <c r="P18" s="21">
        <v>1</v>
      </c>
      <c r="R18" s="21" t="s">
        <v>4</v>
      </c>
      <c r="S18" s="21">
        <v>2</v>
      </c>
      <c r="U18" s="21" t="s">
        <v>54</v>
      </c>
      <c r="V18" s="21">
        <v>3</v>
      </c>
      <c r="X18" s="21" t="s">
        <v>55</v>
      </c>
      <c r="Y18" s="21">
        <v>4</v>
      </c>
      <c r="AA18" s="21" t="s">
        <v>18</v>
      </c>
      <c r="AD18" s="21" t="s">
        <v>18</v>
      </c>
      <c r="AE18" s="21">
        <v>3</v>
      </c>
      <c r="AG18" s="21" t="s">
        <v>73</v>
      </c>
      <c r="AH18" s="21">
        <v>1</v>
      </c>
    </row>
    <row r="19" spans="1:34" x14ac:dyDescent="0.35">
      <c r="A19" s="21">
        <v>2008</v>
      </c>
      <c r="C19" s="21" t="s">
        <v>31</v>
      </c>
      <c r="D19" s="21">
        <v>4</v>
      </c>
      <c r="F19" s="21" t="s">
        <v>31</v>
      </c>
      <c r="G19" s="21">
        <v>4</v>
      </c>
      <c r="I19" s="21" t="s">
        <v>48</v>
      </c>
      <c r="J19" s="21">
        <v>2</v>
      </c>
      <c r="L19" s="21" t="s">
        <v>45</v>
      </c>
      <c r="M19" s="21">
        <v>5</v>
      </c>
      <c r="O19" s="21" t="s">
        <v>4</v>
      </c>
      <c r="P19" s="21">
        <v>1</v>
      </c>
      <c r="R19" s="21" t="s">
        <v>4</v>
      </c>
      <c r="S19" s="21">
        <v>1</v>
      </c>
      <c r="U19" s="21" t="s">
        <v>54</v>
      </c>
      <c r="V19" s="21">
        <v>2</v>
      </c>
      <c r="X19" s="21" t="s">
        <v>54</v>
      </c>
      <c r="Y19" s="21">
        <v>1</v>
      </c>
      <c r="AA19" s="21" t="s">
        <v>18</v>
      </c>
      <c r="AD19" s="21" t="s">
        <v>25</v>
      </c>
      <c r="AE19" s="21">
        <v>1</v>
      </c>
      <c r="AG19" s="21" t="s">
        <v>72</v>
      </c>
      <c r="AH19" s="21">
        <v>1</v>
      </c>
    </row>
    <row r="20" spans="1:34" x14ac:dyDescent="0.35">
      <c r="A20" s="21">
        <v>2007</v>
      </c>
      <c r="C20" s="21" t="s">
        <v>33</v>
      </c>
      <c r="D20" s="21">
        <v>3</v>
      </c>
      <c r="F20" s="21" t="s">
        <v>33</v>
      </c>
      <c r="G20" s="21">
        <v>2</v>
      </c>
      <c r="I20" s="21" t="s">
        <v>45</v>
      </c>
      <c r="J20" s="21">
        <v>8</v>
      </c>
      <c r="L20" s="21" t="s">
        <v>45</v>
      </c>
      <c r="M20" s="21">
        <v>4</v>
      </c>
      <c r="O20" s="21" t="s">
        <v>5</v>
      </c>
      <c r="P20" s="21">
        <v>1</v>
      </c>
      <c r="R20" s="21" t="s">
        <v>5</v>
      </c>
      <c r="S20" s="21">
        <v>1</v>
      </c>
      <c r="U20" s="21" t="s">
        <v>55</v>
      </c>
      <c r="V20" s="21">
        <v>3</v>
      </c>
      <c r="X20" s="21" t="s">
        <v>55</v>
      </c>
      <c r="Y20" s="21">
        <v>3</v>
      </c>
      <c r="AA20" s="21" t="s">
        <v>18</v>
      </c>
      <c r="AD20" s="21" t="s">
        <v>18</v>
      </c>
      <c r="AE20" s="21">
        <v>2</v>
      </c>
      <c r="AG20" s="21" t="s">
        <v>71</v>
      </c>
      <c r="AH20" s="21">
        <v>4</v>
      </c>
    </row>
    <row r="21" spans="1:34" x14ac:dyDescent="0.35">
      <c r="A21" s="21">
        <v>2006</v>
      </c>
      <c r="C21" s="21" t="s">
        <v>33</v>
      </c>
      <c r="D21" s="21">
        <v>2</v>
      </c>
      <c r="F21" s="21" t="s">
        <v>31</v>
      </c>
      <c r="G21" s="21">
        <v>3</v>
      </c>
      <c r="I21" s="21" t="s">
        <v>45</v>
      </c>
      <c r="J21" s="21">
        <v>7</v>
      </c>
      <c r="L21" s="21" t="s">
        <v>48</v>
      </c>
      <c r="M21" s="21">
        <v>3</v>
      </c>
      <c r="O21" s="21" t="s">
        <v>13</v>
      </c>
      <c r="P21" s="21">
        <v>4</v>
      </c>
      <c r="R21" s="21" t="s">
        <v>13</v>
      </c>
      <c r="S21" s="21">
        <v>3</v>
      </c>
      <c r="U21" s="21" t="s">
        <v>55</v>
      </c>
      <c r="V21" s="21">
        <v>2</v>
      </c>
      <c r="X21" s="21" t="s">
        <v>34</v>
      </c>
      <c r="Y21" s="21">
        <v>1</v>
      </c>
      <c r="AA21" s="21" t="s">
        <v>18</v>
      </c>
      <c r="AD21" s="21" t="s">
        <v>18</v>
      </c>
      <c r="AE21" s="21">
        <v>1</v>
      </c>
      <c r="AG21" s="21" t="s">
        <v>71</v>
      </c>
      <c r="AH21" s="21">
        <v>3</v>
      </c>
    </row>
    <row r="22" spans="1:34" x14ac:dyDescent="0.35">
      <c r="A22" s="21">
        <v>2005</v>
      </c>
      <c r="C22" s="21" t="s">
        <v>33</v>
      </c>
      <c r="D22" s="21">
        <v>1</v>
      </c>
      <c r="F22" s="21" t="s">
        <v>33</v>
      </c>
      <c r="G22" s="21">
        <v>1</v>
      </c>
      <c r="I22" s="21" t="s">
        <v>48</v>
      </c>
      <c r="J22" s="21">
        <v>1</v>
      </c>
      <c r="L22" s="21" t="s">
        <v>45</v>
      </c>
      <c r="M22" s="21">
        <v>3</v>
      </c>
      <c r="O22" s="21" t="s">
        <v>13</v>
      </c>
      <c r="P22" s="21">
        <v>3</v>
      </c>
      <c r="R22" s="21" t="s">
        <v>13</v>
      </c>
      <c r="S22" s="21">
        <v>2</v>
      </c>
      <c r="U22" s="21" t="s">
        <v>55</v>
      </c>
      <c r="V22" s="21">
        <v>1</v>
      </c>
      <c r="X22" s="21" t="s">
        <v>55</v>
      </c>
      <c r="Y22" s="21">
        <v>2</v>
      </c>
      <c r="AA22" s="21" t="s">
        <v>18</v>
      </c>
      <c r="AG22" s="21" t="s">
        <v>71</v>
      </c>
      <c r="AH22" s="21">
        <v>2</v>
      </c>
    </row>
    <row r="23" spans="1:34" x14ac:dyDescent="0.35">
      <c r="A23" s="21">
        <v>2004</v>
      </c>
      <c r="C23" s="21" t="s">
        <v>31</v>
      </c>
      <c r="D23" s="21">
        <v>3</v>
      </c>
      <c r="F23" s="21" t="s">
        <v>31</v>
      </c>
      <c r="G23" s="21">
        <v>2</v>
      </c>
      <c r="I23" s="21" t="s">
        <v>45</v>
      </c>
      <c r="J23" s="21">
        <v>6</v>
      </c>
      <c r="L23" s="21" t="s">
        <v>49</v>
      </c>
      <c r="M23" s="21">
        <v>4</v>
      </c>
      <c r="O23" s="21" t="s">
        <v>13</v>
      </c>
      <c r="P23" s="21">
        <v>2</v>
      </c>
      <c r="R23" s="21" t="s">
        <v>15</v>
      </c>
      <c r="S23" s="21">
        <v>1</v>
      </c>
      <c r="U23" s="21" t="s">
        <v>54</v>
      </c>
      <c r="V23" s="21">
        <v>1</v>
      </c>
      <c r="X23" s="21" t="s">
        <v>55</v>
      </c>
      <c r="Y23" s="21">
        <v>1</v>
      </c>
      <c r="AA23" s="21" t="s">
        <v>18</v>
      </c>
      <c r="AG23" s="21" t="s">
        <v>71</v>
      </c>
      <c r="AH23" s="21">
        <v>1</v>
      </c>
    </row>
    <row r="24" spans="1:34" x14ac:dyDescent="0.35">
      <c r="A24" s="21">
        <v>2003</v>
      </c>
      <c r="C24" s="21" t="s">
        <v>31</v>
      </c>
      <c r="D24" s="21">
        <v>2</v>
      </c>
      <c r="F24" s="26" t="s">
        <v>34</v>
      </c>
      <c r="G24" s="21">
        <v>1</v>
      </c>
      <c r="I24" s="21" t="s">
        <v>47</v>
      </c>
      <c r="J24" s="21">
        <v>1</v>
      </c>
      <c r="L24" s="21" t="s">
        <v>48</v>
      </c>
      <c r="M24" s="21">
        <v>2</v>
      </c>
      <c r="O24" s="21" t="s">
        <v>13</v>
      </c>
      <c r="P24" s="21">
        <v>1</v>
      </c>
      <c r="R24" s="21" t="s">
        <v>13</v>
      </c>
      <c r="S24" s="21">
        <v>1</v>
      </c>
      <c r="AA24" s="21" t="s">
        <v>18</v>
      </c>
      <c r="AG24" s="21" t="s">
        <v>70</v>
      </c>
      <c r="AH24" s="21">
        <v>1</v>
      </c>
    </row>
    <row r="25" spans="1:34" x14ac:dyDescent="0.35">
      <c r="A25" s="21">
        <v>2002</v>
      </c>
      <c r="C25" s="21" t="s">
        <v>31</v>
      </c>
      <c r="D25" s="21">
        <v>1</v>
      </c>
      <c r="F25" s="21" t="s">
        <v>31</v>
      </c>
      <c r="G25" s="21">
        <v>1</v>
      </c>
      <c r="I25" s="21" t="s">
        <v>45</v>
      </c>
      <c r="J25" s="21">
        <v>5</v>
      </c>
      <c r="L25" s="21" t="s">
        <v>45</v>
      </c>
      <c r="M25" s="21">
        <v>2</v>
      </c>
      <c r="AA25" s="21" t="s">
        <v>21</v>
      </c>
      <c r="AB25" s="21">
        <v>1</v>
      </c>
      <c r="AG25" s="21" t="s">
        <v>69</v>
      </c>
      <c r="AH25" s="21">
        <v>1</v>
      </c>
    </row>
    <row r="26" spans="1:34" x14ac:dyDescent="0.35">
      <c r="A26" s="21">
        <v>2001</v>
      </c>
      <c r="I26" s="21" t="s">
        <v>45</v>
      </c>
      <c r="J26" s="21">
        <v>4</v>
      </c>
      <c r="L26" s="21" t="s">
        <v>49</v>
      </c>
      <c r="M26" s="21">
        <v>3</v>
      </c>
      <c r="AA26" s="21" t="s">
        <v>18</v>
      </c>
    </row>
    <row r="27" spans="1:34" x14ac:dyDescent="0.35">
      <c r="A27" s="21">
        <v>2000</v>
      </c>
      <c r="I27" s="21" t="s">
        <v>45</v>
      </c>
      <c r="J27" s="21">
        <v>3</v>
      </c>
      <c r="L27" s="21" t="s">
        <v>49</v>
      </c>
      <c r="M27" s="21">
        <v>2</v>
      </c>
    </row>
    <row r="28" spans="1:34" x14ac:dyDescent="0.35">
      <c r="A28" s="21">
        <v>1999</v>
      </c>
      <c r="I28" s="21" t="s">
        <v>45</v>
      </c>
      <c r="J28" s="21">
        <v>2</v>
      </c>
      <c r="L28" s="21" t="s">
        <v>49</v>
      </c>
      <c r="M28" s="21">
        <v>1</v>
      </c>
    </row>
    <row r="29" spans="1:34" x14ac:dyDescent="0.35">
      <c r="A29" s="21">
        <v>1998</v>
      </c>
      <c r="I29" s="21" t="s">
        <v>45</v>
      </c>
      <c r="J29" s="21">
        <v>1</v>
      </c>
      <c r="L29" s="21" t="s">
        <v>46</v>
      </c>
      <c r="M29" s="21">
        <v>1</v>
      </c>
    </row>
    <row r="30" spans="1:34" x14ac:dyDescent="0.35">
      <c r="A30" s="21">
        <v>1997</v>
      </c>
      <c r="I30" s="21" t="s">
        <v>46</v>
      </c>
      <c r="J30" s="21">
        <v>1</v>
      </c>
      <c r="L30" s="21" t="s">
        <v>45</v>
      </c>
      <c r="M30" s="21">
        <v>1</v>
      </c>
    </row>
    <row r="31" spans="1:34" x14ac:dyDescent="0.35">
      <c r="A31" s="21">
        <v>1996</v>
      </c>
      <c r="I31" s="21" t="s">
        <v>49</v>
      </c>
      <c r="J31" s="21">
        <v>1</v>
      </c>
      <c r="L31" s="21" t="s">
        <v>48</v>
      </c>
      <c r="M31" s="21">
        <v>1</v>
      </c>
    </row>
  </sheetData>
  <sortState xmlns:xlrd2="http://schemas.microsoft.com/office/spreadsheetml/2017/richdata2" ref="U35:U56">
    <sortCondition ref="U35:U56"/>
  </sortState>
  <mergeCells count="6">
    <mergeCell ref="AG1:AK1"/>
    <mergeCell ref="C1:G1"/>
    <mergeCell ref="I1:M1"/>
    <mergeCell ref="O1:S1"/>
    <mergeCell ref="U1:Y1"/>
    <mergeCell ref="AA1:A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27"/>
  <sheetViews>
    <sheetView workbookViewId="0">
      <selection activeCell="J5" sqref="J5"/>
    </sheetView>
  </sheetViews>
  <sheetFormatPr defaultColWidth="9.1796875" defaultRowHeight="12.5" x14ac:dyDescent="0.25"/>
  <cols>
    <col min="1" max="1" width="9.1796875" style="11"/>
    <col min="2" max="7" width="14.54296875" style="11" customWidth="1"/>
    <col min="8" max="16384" width="9.1796875" style="11"/>
  </cols>
  <sheetData>
    <row r="2" spans="1:7" ht="14.5" x14ac:dyDescent="0.35">
      <c r="A2" s="21"/>
      <c r="B2" s="22" t="s">
        <v>84</v>
      </c>
      <c r="C2" s="22" t="s">
        <v>83</v>
      </c>
      <c r="D2" s="22" t="s">
        <v>82</v>
      </c>
      <c r="E2" s="22" t="s">
        <v>81</v>
      </c>
      <c r="F2" s="22" t="s">
        <v>80</v>
      </c>
      <c r="G2" s="22" t="s">
        <v>79</v>
      </c>
    </row>
    <row r="3" spans="1:7" ht="14.5" x14ac:dyDescent="0.35">
      <c r="A3" s="21">
        <v>2023</v>
      </c>
      <c r="B3" s="23" t="str">
        <f>Titles!C4</f>
        <v>Bristol</v>
      </c>
      <c r="C3" s="23" t="str">
        <f>Titles!I4</f>
        <v>Oxford</v>
      </c>
      <c r="D3" s="23" t="str">
        <f>Titles!O4</f>
        <v>Leeds</v>
      </c>
      <c r="E3" s="23" t="str">
        <f>Titles!U4</f>
        <v>Surrey</v>
      </c>
      <c r="F3" s="23" t="str">
        <f>Titles!AA4</f>
        <v>Dundee</v>
      </c>
      <c r="G3" s="23">
        <f>Titles!AG4</f>
        <v>0</v>
      </c>
    </row>
    <row r="4" spans="1:7" ht="14.5" x14ac:dyDescent="0.35">
      <c r="A4" s="21">
        <f>Titles!A5</f>
        <v>2022</v>
      </c>
      <c r="B4" s="23" t="str">
        <f>Titles!C5</f>
        <v>Bristol</v>
      </c>
      <c r="C4" s="23" t="str">
        <f>Titles!I5</f>
        <v>Oxford</v>
      </c>
      <c r="D4" s="23" t="str">
        <f>Titles!O5</f>
        <v>Sheffield</v>
      </c>
      <c r="E4" s="23" t="str">
        <f>Titles!U5</f>
        <v>East Anglia</v>
      </c>
      <c r="F4" s="23" t="str">
        <f>Titles!AA5</f>
        <v>Heriot-Watt</v>
      </c>
      <c r="G4" s="23" t="str">
        <f>Titles!AG5</f>
        <v>NUI Galway</v>
      </c>
    </row>
    <row r="5" spans="1:7" ht="14.5" x14ac:dyDescent="0.35">
      <c r="A5" s="21">
        <v>2021</v>
      </c>
      <c r="B5" s="21" t="str">
        <f>Titles!C6</f>
        <v>[none]</v>
      </c>
      <c r="C5" s="21" t="str">
        <f>Titles!I6</f>
        <v>[none]</v>
      </c>
      <c r="D5" s="21" t="str">
        <f>Titles!O6</f>
        <v>[none]</v>
      </c>
      <c r="E5" s="21" t="str">
        <f>Titles!U6</f>
        <v>[none]</v>
      </c>
      <c r="F5" s="21" t="str">
        <f>Titles!AA6</f>
        <v>[none]</v>
      </c>
      <c r="G5" s="21" t="str">
        <f>Titles!AG6</f>
        <v>[none]</v>
      </c>
    </row>
    <row r="6" spans="1:7" ht="14.5" x14ac:dyDescent="0.35">
      <c r="A6" s="21">
        <f>Titles!A7</f>
        <v>2020</v>
      </c>
      <c r="B6" s="23" t="str">
        <f>Titles!C7</f>
        <v>Plymouth</v>
      </c>
      <c r="C6" s="23" t="str">
        <f>Titles!I7</f>
        <v>Warwick</v>
      </c>
      <c r="D6" s="23" t="str">
        <f>Titles!O7</f>
        <v>Durham</v>
      </c>
      <c r="E6" s="23" t="str">
        <f>Titles!U7</f>
        <v>Imperial</v>
      </c>
      <c r="F6" s="23" t="str">
        <f>Titles!AA7</f>
        <v>Napier</v>
      </c>
      <c r="G6" s="23" t="str">
        <f>Titles!AG7</f>
        <v>NUI Galway</v>
      </c>
    </row>
    <row r="7" spans="1:7" ht="14.5" x14ac:dyDescent="0.35">
      <c r="A7" s="21">
        <f>Titles!A8</f>
        <v>2019</v>
      </c>
      <c r="B7" s="24" t="str">
        <f>Titles!C8</f>
        <v>Exeter</v>
      </c>
      <c r="C7" s="24" t="str">
        <f>Titles!I8</f>
        <v>Warwick</v>
      </c>
      <c r="D7" s="24" t="str">
        <f>Titles!O8</f>
        <v>Bradford</v>
      </c>
      <c r="E7" s="24" t="str">
        <f>Titles!U8</f>
        <v>Imperial</v>
      </c>
      <c r="F7" s="24" t="str">
        <f>Titles!AA8</f>
        <v>St Andrews</v>
      </c>
      <c r="G7" s="24" t="str">
        <f>Titles!AG8</f>
        <v>UC Dublin</v>
      </c>
    </row>
    <row r="8" spans="1:7" ht="14.5" x14ac:dyDescent="0.35">
      <c r="A8" s="21">
        <f>Titles!A9</f>
        <v>2018</v>
      </c>
      <c r="B8" s="24" t="str">
        <f>Titles!C9</f>
        <v>Exeter</v>
      </c>
      <c r="C8" s="24" t="str">
        <f>Titles!I9</f>
        <v>Warwick</v>
      </c>
      <c r="D8" s="24" t="str">
        <f>Titles!O9</f>
        <v>York</v>
      </c>
      <c r="E8" s="24" t="str">
        <f>Titles!U9</f>
        <v>Imperial</v>
      </c>
      <c r="F8" s="24" t="str">
        <f>Titles!AA9</f>
        <v>Edinburgh</v>
      </c>
      <c r="G8" s="24" t="str">
        <f>Titles!AG9</f>
        <v>Dublin City</v>
      </c>
    </row>
    <row r="9" spans="1:7" ht="14.5" x14ac:dyDescent="0.35">
      <c r="A9" s="21">
        <f>Titles!A10</f>
        <v>2017</v>
      </c>
      <c r="B9" s="24" t="str">
        <f>Titles!C10</f>
        <v>Exeter</v>
      </c>
      <c r="C9" s="24" t="str">
        <f>Titles!I10</f>
        <v>Birmingham</v>
      </c>
      <c r="D9" s="24" t="str">
        <f>Titles!O10</f>
        <v>Lancaster</v>
      </c>
      <c r="E9" s="24" t="str">
        <f>Titles!U10</f>
        <v>London</v>
      </c>
      <c r="F9" s="24" t="str">
        <f>Titles!AA10</f>
        <v>Edinburgh</v>
      </c>
      <c r="G9" s="24" t="str">
        <f>Titles!AG10</f>
        <v>Maynooth</v>
      </c>
    </row>
    <row r="10" spans="1:7" ht="14.5" x14ac:dyDescent="0.35">
      <c r="A10" s="21">
        <f>Titles!A11</f>
        <v>2016</v>
      </c>
      <c r="B10" s="24" t="str">
        <f>Titles!C11</f>
        <v>Swansea</v>
      </c>
      <c r="C10" s="24" t="str">
        <f>Titles!I11</f>
        <v>Birmingham</v>
      </c>
      <c r="D10" s="24" t="str">
        <f>Titles!O11</f>
        <v>Liverpool</v>
      </c>
      <c r="E10" s="24" t="str">
        <f>Titles!U11</f>
        <v>London</v>
      </c>
      <c r="F10" s="24" t="str">
        <f>Titles!AA11</f>
        <v>Edinburgh</v>
      </c>
      <c r="G10" s="24" t="str">
        <f>Titles!AG11</f>
        <v>Dundalk IT</v>
      </c>
    </row>
    <row r="11" spans="1:7" ht="14.5" x14ac:dyDescent="0.35">
      <c r="A11" s="21">
        <f>Titles!A12</f>
        <v>2015</v>
      </c>
      <c r="B11" s="24" t="str">
        <f>Titles!C12</f>
        <v>Bath</v>
      </c>
      <c r="C11" s="24" t="str">
        <f>Titles!I12</f>
        <v>Warwick</v>
      </c>
      <c r="D11" s="24" t="str">
        <f>Titles!O12</f>
        <v>Lancaster</v>
      </c>
      <c r="E11" s="24" t="str">
        <f>Titles!U12</f>
        <v>London</v>
      </c>
      <c r="F11" s="24" t="str">
        <f>Titles!AA12</f>
        <v>Edinburgh</v>
      </c>
      <c r="G11" s="24" t="str">
        <f>Titles!AG12</f>
        <v>UC Dublin</v>
      </c>
    </row>
    <row r="12" spans="1:7" ht="14.5" x14ac:dyDescent="0.35">
      <c r="A12" s="21">
        <f>Titles!A13</f>
        <v>2014</v>
      </c>
      <c r="B12" s="24" t="str">
        <f>Titles!C13</f>
        <v>Bath</v>
      </c>
      <c r="C12" s="24" t="str">
        <f>Titles!I13</f>
        <v>Derby</v>
      </c>
      <c r="D12" s="24" t="str">
        <f>Titles!O13</f>
        <v>Liverpool</v>
      </c>
      <c r="E12" s="24" t="str">
        <f>Titles!U13</f>
        <v>Southampton</v>
      </c>
      <c r="F12" s="24" t="str">
        <f>Titles!AA13</f>
        <v>Edinburgh</v>
      </c>
      <c r="G12" s="24" t="str">
        <f>Titles!AG13</f>
        <v>Dublin City</v>
      </c>
    </row>
    <row r="13" spans="1:7" ht="14.5" x14ac:dyDescent="0.35">
      <c r="A13" s="21">
        <f>Titles!A14</f>
        <v>2013</v>
      </c>
      <c r="B13" s="21" t="str">
        <f>Titles!C14</f>
        <v>Exeter</v>
      </c>
      <c r="C13" s="21" t="str">
        <f>Titles!I14</f>
        <v>Warwick</v>
      </c>
      <c r="D13" s="21" t="str">
        <f>Titles!O14</f>
        <v>Keele</v>
      </c>
      <c r="E13" s="21" t="str">
        <f>Titles!U14</f>
        <v>London</v>
      </c>
      <c r="F13" s="21" t="str">
        <f>Titles!AA14</f>
        <v>Edinburgh</v>
      </c>
      <c r="G13" s="21" t="str">
        <f>Titles!AG14</f>
        <v>UC Dublin</v>
      </c>
    </row>
    <row r="14" spans="1:7" ht="14.5" x14ac:dyDescent="0.35">
      <c r="A14" s="21">
        <f>Titles!A15</f>
        <v>2012</v>
      </c>
      <c r="B14" s="21" t="str">
        <f>Titles!C15</f>
        <v>Bath</v>
      </c>
      <c r="C14" s="21" t="str">
        <f>Titles!I15</f>
        <v>Warwick</v>
      </c>
      <c r="D14" s="21" t="str">
        <f>Titles!O15</f>
        <v>Sheffield</v>
      </c>
      <c r="E14" s="21" t="str">
        <f>Titles!U15</f>
        <v>Southampton</v>
      </c>
      <c r="F14" s="21" t="str">
        <f>Titles!AA15</f>
        <v>Edinburgh</v>
      </c>
      <c r="G14" s="21" t="str">
        <f>Titles!AG15</f>
        <v>NUI Galway</v>
      </c>
    </row>
    <row r="15" spans="1:7" ht="14.5" x14ac:dyDescent="0.35">
      <c r="A15" s="21">
        <f>Titles!A16</f>
        <v>2011</v>
      </c>
      <c r="B15" s="21" t="str">
        <f>Titles!C16</f>
        <v>Bath</v>
      </c>
      <c r="C15" s="21" t="str">
        <f>Titles!I16</f>
        <v>Nottingham</v>
      </c>
      <c r="D15" s="21" t="str">
        <f>Titles!O16</f>
        <v>Keele</v>
      </c>
      <c r="E15" s="21" t="str">
        <f>Titles!U16</f>
        <v>Southampton</v>
      </c>
      <c r="F15" s="21" t="str">
        <f>Titles!AA16</f>
        <v>Edinburgh</v>
      </c>
      <c r="G15" s="21" t="str">
        <f>Titles!AG16</f>
        <v>Dublin City</v>
      </c>
    </row>
    <row r="16" spans="1:7" ht="14.5" x14ac:dyDescent="0.35">
      <c r="A16" s="21">
        <f>Titles!A17</f>
        <v>2010</v>
      </c>
      <c r="B16" s="21" t="str">
        <f>Titles!C17</f>
        <v>Swansea</v>
      </c>
      <c r="C16" s="21" t="str">
        <f>Titles!I17</f>
        <v>Nottingham</v>
      </c>
      <c r="D16" s="21" t="str">
        <f>Titles!O17</f>
        <v>Sheffield</v>
      </c>
      <c r="E16" s="21" t="str">
        <f>Titles!U17</f>
        <v>Imperial</v>
      </c>
      <c r="F16" s="21" t="str">
        <f>Titles!AA17</f>
        <v>Edinburgh</v>
      </c>
      <c r="G16" s="21" t="str">
        <f>Titles!AG17</f>
        <v>Dublin City</v>
      </c>
    </row>
    <row r="17" spans="1:7" ht="14.5" x14ac:dyDescent="0.35">
      <c r="A17" s="21">
        <f>Titles!A18</f>
        <v>2009</v>
      </c>
      <c r="B17" s="21" t="str">
        <f>Titles!C18</f>
        <v>Bath</v>
      </c>
      <c r="C17" s="21" t="str">
        <f>Titles!I18</f>
        <v>Warwick</v>
      </c>
      <c r="D17" s="21" t="str">
        <f>Titles!O18</f>
        <v>Lancaster</v>
      </c>
      <c r="E17" s="21" t="str">
        <f>Titles!U18</f>
        <v>Surrey</v>
      </c>
      <c r="F17" s="21" t="str">
        <f>Titles!AA18</f>
        <v>Edinburgh</v>
      </c>
      <c r="G17" s="21" t="str">
        <f>Titles!AG18</f>
        <v>Dublin City</v>
      </c>
    </row>
    <row r="18" spans="1:7" ht="14.5" x14ac:dyDescent="0.35">
      <c r="A18" s="21">
        <f>Titles!A19</f>
        <v>2008</v>
      </c>
      <c r="B18" s="21" t="str">
        <f>Titles!C19</f>
        <v>Bath</v>
      </c>
      <c r="C18" s="21" t="str">
        <f>Titles!I19</f>
        <v>Warwick</v>
      </c>
      <c r="D18" s="21" t="str">
        <f>Titles!O19</f>
        <v>Sheffield</v>
      </c>
      <c r="E18" s="21" t="str">
        <f>Titles!U19</f>
        <v>Surrey</v>
      </c>
      <c r="F18" s="21" t="str">
        <f>Titles!AA19</f>
        <v>Edinburgh</v>
      </c>
      <c r="G18" s="21" t="str">
        <f>Titles!AG19</f>
        <v>UC Dublin</v>
      </c>
    </row>
    <row r="19" spans="1:7" ht="14.5" x14ac:dyDescent="0.35">
      <c r="A19" s="21">
        <f>Titles!A20</f>
        <v>2007</v>
      </c>
      <c r="B19" s="21" t="str">
        <f>Titles!C20</f>
        <v>Exeter</v>
      </c>
      <c r="C19" s="21" t="str">
        <f>Titles!I20</f>
        <v>Cambridge</v>
      </c>
      <c r="D19" s="21" t="str">
        <f>Titles!O20</f>
        <v>Keele</v>
      </c>
      <c r="E19" s="21" t="str">
        <f>Titles!U20</f>
        <v>Imperial</v>
      </c>
      <c r="F19" s="21" t="str">
        <f>Titles!AA20</f>
        <v>Edinburgh</v>
      </c>
      <c r="G19" s="21" t="str">
        <f>Titles!AG20</f>
        <v>Dublin IT</v>
      </c>
    </row>
    <row r="20" spans="1:7" ht="14.5" x14ac:dyDescent="0.35">
      <c r="A20" s="21">
        <f>Titles!A21</f>
        <v>2006</v>
      </c>
      <c r="B20" s="21" t="str">
        <f>Titles!C21</f>
        <v>Exeter</v>
      </c>
      <c r="C20" s="21" t="str">
        <f>Titles!I21</f>
        <v>Cambridge</v>
      </c>
      <c r="D20" s="21" t="str">
        <f>Titles!O21</f>
        <v>York</v>
      </c>
      <c r="E20" s="21" t="str">
        <f>Titles!U21</f>
        <v>Imperial</v>
      </c>
      <c r="F20" s="21" t="str">
        <f>Titles!AA21</f>
        <v>Edinburgh</v>
      </c>
      <c r="G20" s="21" t="str">
        <f>Titles!AG21</f>
        <v>Dublin IT</v>
      </c>
    </row>
    <row r="21" spans="1:7" ht="14.5" x14ac:dyDescent="0.35">
      <c r="A21" s="21">
        <f>Titles!A22</f>
        <v>2005</v>
      </c>
      <c r="B21" s="21" t="str">
        <f>Titles!C22</f>
        <v>Exeter</v>
      </c>
      <c r="C21" s="21" t="str">
        <f>Titles!I22</f>
        <v>Warwick</v>
      </c>
      <c r="D21" s="21" t="str">
        <f>Titles!O22</f>
        <v>York</v>
      </c>
      <c r="E21" s="21" t="str">
        <f>Titles!U22</f>
        <v>Imperial</v>
      </c>
      <c r="F21" s="21" t="str">
        <f>Titles!AA22</f>
        <v>Edinburgh</v>
      </c>
      <c r="G21" s="21" t="str">
        <f>Titles!AG22</f>
        <v>Dublin IT</v>
      </c>
    </row>
    <row r="22" spans="1:7" ht="14.5" x14ac:dyDescent="0.35">
      <c r="A22" s="21">
        <f>Titles!A23</f>
        <v>2004</v>
      </c>
      <c r="B22" s="21" t="str">
        <f>Titles!C23</f>
        <v>Bath</v>
      </c>
      <c r="C22" s="21" t="str">
        <f>Titles!I23</f>
        <v>Cambridge</v>
      </c>
      <c r="D22" s="21" t="str">
        <f>Titles!O23</f>
        <v>York</v>
      </c>
      <c r="E22" s="21" t="str">
        <f>Titles!U23</f>
        <v>Surrey</v>
      </c>
      <c r="F22" s="21" t="str">
        <f>Titles!AA23</f>
        <v>Edinburgh</v>
      </c>
      <c r="G22" s="21" t="str">
        <f>Titles!AG23</f>
        <v>Dublin IT</v>
      </c>
    </row>
    <row r="23" spans="1:7" ht="14.5" x14ac:dyDescent="0.35">
      <c r="A23" s="21">
        <f>Titles!A24</f>
        <v>2003</v>
      </c>
      <c r="B23" s="21" t="str">
        <f>Titles!C24</f>
        <v>Bath</v>
      </c>
      <c r="C23" s="21" t="str">
        <f>Titles!I24</f>
        <v>Oxford</v>
      </c>
      <c r="D23" s="21" t="str">
        <f>Titles!O24</f>
        <v>York</v>
      </c>
      <c r="E23" s="21"/>
      <c r="F23" s="21" t="str">
        <f>Titles!AA24</f>
        <v>Edinburgh</v>
      </c>
      <c r="G23" s="21" t="str">
        <f>Titles!AG24</f>
        <v>Galway Mayo IT</v>
      </c>
    </row>
    <row r="24" spans="1:7" ht="14.5" x14ac:dyDescent="0.35">
      <c r="A24" s="21">
        <f>Titles!A25</f>
        <v>2002</v>
      </c>
      <c r="B24" s="21" t="str">
        <f>Titles!C25</f>
        <v>Bath</v>
      </c>
      <c r="C24" s="21" t="str">
        <f>Titles!I25</f>
        <v>Cambridge</v>
      </c>
      <c r="D24" s="21"/>
      <c r="E24" s="21"/>
      <c r="F24" s="21" t="str">
        <f>Titles!AA25</f>
        <v>St Andrews</v>
      </c>
      <c r="G24" s="21" t="str">
        <f>Titles!AG25</f>
        <v>Limerick</v>
      </c>
    </row>
    <row r="25" spans="1:7" ht="14.5" x14ac:dyDescent="0.35">
      <c r="A25" s="21">
        <f>Titles!A26</f>
        <v>2001</v>
      </c>
      <c r="B25" s="21"/>
      <c r="C25" s="21" t="str">
        <f>Titles!I26</f>
        <v>Cambridge</v>
      </c>
      <c r="D25" s="21"/>
      <c r="E25" s="21"/>
      <c r="F25" s="21" t="str">
        <f>Titles!AA26</f>
        <v>Edinburgh</v>
      </c>
      <c r="G25" s="21"/>
    </row>
    <row r="26" spans="1:7" ht="14.5" x14ac:dyDescent="0.35">
      <c r="A26" s="21"/>
      <c r="B26" s="21"/>
      <c r="C26" s="21"/>
      <c r="D26" s="21"/>
      <c r="E26" s="21"/>
      <c r="F26" s="21"/>
      <c r="G26" s="21"/>
    </row>
    <row r="27" spans="1:7" ht="14.5" x14ac:dyDescent="0.35">
      <c r="A27" s="21"/>
      <c r="B27" s="21"/>
      <c r="C27" s="21"/>
      <c r="D27" s="21"/>
      <c r="E27" s="21"/>
      <c r="F27" s="21"/>
      <c r="G27" s="21"/>
    </row>
  </sheetData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4"/>
  <sheetViews>
    <sheetView workbookViewId="0">
      <selection activeCell="AA7" sqref="AA7"/>
    </sheetView>
  </sheetViews>
  <sheetFormatPr defaultRowHeight="14.5" x14ac:dyDescent="0.35"/>
  <cols>
    <col min="1" max="1" width="15.81640625" bestFit="1" customWidth="1"/>
    <col min="2" max="18" width="5" bestFit="1" customWidth="1"/>
    <col min="19" max="21" width="5" style="1" bestFit="1" customWidth="1"/>
    <col min="22" max="25" width="4.81640625" bestFit="1" customWidth="1"/>
  </cols>
  <sheetData>
    <row r="1" spans="1:25" x14ac:dyDescent="0.35">
      <c r="A1" s="7" t="s">
        <v>85</v>
      </c>
      <c r="B1" s="7">
        <v>2001</v>
      </c>
      <c r="C1" s="7">
        <v>2002</v>
      </c>
      <c r="D1" s="4">
        <v>2003</v>
      </c>
      <c r="E1" s="4">
        <v>2004</v>
      </c>
      <c r="F1" s="4">
        <v>2005</v>
      </c>
      <c r="G1" s="4">
        <v>2006</v>
      </c>
      <c r="H1" s="4">
        <v>2007</v>
      </c>
      <c r="I1" s="4">
        <v>2008</v>
      </c>
      <c r="J1" s="4">
        <v>2009</v>
      </c>
      <c r="K1" s="4">
        <v>2010</v>
      </c>
      <c r="L1" s="4">
        <v>2011</v>
      </c>
      <c r="M1" s="4">
        <v>2012</v>
      </c>
      <c r="N1" s="4">
        <v>2013</v>
      </c>
      <c r="O1" s="4">
        <v>2014</v>
      </c>
      <c r="P1" s="4">
        <v>2015</v>
      </c>
      <c r="Q1" s="4">
        <v>2016</v>
      </c>
      <c r="R1" s="4">
        <v>2017</v>
      </c>
      <c r="S1" s="4">
        <v>2018</v>
      </c>
      <c r="T1" s="4">
        <v>2019</v>
      </c>
      <c r="U1" s="4">
        <v>2020</v>
      </c>
      <c r="V1" s="4">
        <v>2021</v>
      </c>
      <c r="W1" s="4">
        <v>2022</v>
      </c>
      <c r="X1" s="4">
        <v>2023</v>
      </c>
      <c r="Y1" s="4">
        <v>2024</v>
      </c>
    </row>
    <row r="2" spans="1:25" x14ac:dyDescent="0.3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5" x14ac:dyDescent="0.35">
      <c r="A3" s="2" t="s">
        <v>20</v>
      </c>
      <c r="B3" s="1">
        <v>3</v>
      </c>
      <c r="C3" s="1">
        <v>4</v>
      </c>
      <c r="D3" s="1">
        <v>3</v>
      </c>
      <c r="E3" s="1">
        <v>3</v>
      </c>
      <c r="F3" s="1">
        <v>5</v>
      </c>
      <c r="G3" s="1">
        <v>6</v>
      </c>
      <c r="H3" s="1">
        <v>2</v>
      </c>
      <c r="I3" s="1">
        <v>4</v>
      </c>
      <c r="J3" s="1">
        <v>6</v>
      </c>
      <c r="K3" s="1">
        <v>2</v>
      </c>
      <c r="L3" s="1">
        <v>2</v>
      </c>
      <c r="M3" s="1">
        <v>3</v>
      </c>
      <c r="N3" s="1">
        <v>2</v>
      </c>
      <c r="O3" s="1">
        <v>3</v>
      </c>
      <c r="P3" s="15">
        <v>2</v>
      </c>
      <c r="Q3" s="15">
        <v>2</v>
      </c>
      <c r="R3" s="15">
        <v>3</v>
      </c>
      <c r="S3" s="15">
        <v>7</v>
      </c>
      <c r="T3" s="15">
        <v>6</v>
      </c>
      <c r="U3" s="15">
        <v>5</v>
      </c>
      <c r="V3" s="1" t="s">
        <v>114</v>
      </c>
      <c r="W3" s="19">
        <v>3</v>
      </c>
      <c r="X3" s="19">
        <v>5</v>
      </c>
      <c r="Y3" s="19">
        <v>7</v>
      </c>
    </row>
    <row r="4" spans="1:25" x14ac:dyDescent="0.35">
      <c r="A4" s="2" t="s">
        <v>28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5"/>
      <c r="Q4" s="15"/>
      <c r="R4" s="15">
        <v>8</v>
      </c>
      <c r="S4" s="15">
        <v>9</v>
      </c>
      <c r="T4" s="15"/>
      <c r="U4" s="15">
        <v>10</v>
      </c>
      <c r="V4" s="1" t="s">
        <v>114</v>
      </c>
      <c r="W4" s="19">
        <v>8</v>
      </c>
      <c r="X4" s="19">
        <v>9</v>
      </c>
      <c r="Y4" s="19">
        <v>8</v>
      </c>
    </row>
    <row r="5" spans="1:25" x14ac:dyDescent="0.35">
      <c r="A5" s="2" t="s">
        <v>30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5"/>
      <c r="Q5" s="15"/>
      <c r="R5" s="15">
        <v>10</v>
      </c>
      <c r="S5" s="15">
        <v>10</v>
      </c>
      <c r="T5" s="15"/>
      <c r="U5" s="15"/>
      <c r="V5" s="1" t="s">
        <v>114</v>
      </c>
      <c r="W5" s="19"/>
      <c r="X5" s="19"/>
      <c r="Y5" s="19"/>
    </row>
    <row r="6" spans="1:25" x14ac:dyDescent="0.35">
      <c r="A6" s="2" t="s">
        <v>22</v>
      </c>
      <c r="B6" s="1">
        <v>5</v>
      </c>
      <c r="C6" s="1">
        <v>6</v>
      </c>
      <c r="D6" s="1">
        <v>2</v>
      </c>
      <c r="E6" s="1">
        <v>6</v>
      </c>
      <c r="F6" s="1">
        <v>4</v>
      </c>
      <c r="G6" s="1">
        <v>3</v>
      </c>
      <c r="H6" s="1">
        <v>5</v>
      </c>
      <c r="I6" s="1">
        <v>7</v>
      </c>
      <c r="J6" s="1">
        <v>2</v>
      </c>
      <c r="K6" s="1">
        <v>7</v>
      </c>
      <c r="L6" s="1">
        <v>7</v>
      </c>
      <c r="M6" s="1">
        <v>5</v>
      </c>
      <c r="N6" s="1">
        <v>5</v>
      </c>
      <c r="O6" s="1">
        <v>6</v>
      </c>
      <c r="P6" s="15">
        <v>7</v>
      </c>
      <c r="Q6" s="15">
        <v>7</v>
      </c>
      <c r="R6" s="15">
        <v>6</v>
      </c>
      <c r="S6" s="15">
        <v>4</v>
      </c>
      <c r="T6" s="15">
        <v>5</v>
      </c>
      <c r="U6" s="15">
        <v>7</v>
      </c>
      <c r="V6" s="1" t="s">
        <v>114</v>
      </c>
      <c r="W6" s="19">
        <v>5</v>
      </c>
      <c r="X6" s="19">
        <v>1</v>
      </c>
      <c r="Y6" s="19">
        <v>1</v>
      </c>
    </row>
    <row r="7" spans="1:25" x14ac:dyDescent="0.35">
      <c r="A7" s="2" t="s">
        <v>18</v>
      </c>
      <c r="B7" s="1">
        <v>1</v>
      </c>
      <c r="C7" s="1">
        <v>2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5">
        <v>1</v>
      </c>
      <c r="Q7" s="15">
        <v>1</v>
      </c>
      <c r="R7" s="15">
        <v>1</v>
      </c>
      <c r="S7" s="15">
        <v>1</v>
      </c>
      <c r="T7" s="15">
        <v>3</v>
      </c>
      <c r="U7" s="15">
        <v>2</v>
      </c>
      <c r="V7" s="1" t="s">
        <v>114</v>
      </c>
      <c r="W7" s="19">
        <v>6</v>
      </c>
      <c r="X7" s="19">
        <v>7</v>
      </c>
      <c r="Y7" s="19">
        <v>5</v>
      </c>
    </row>
    <row r="8" spans="1:25" x14ac:dyDescent="0.35">
      <c r="A8" s="2" t="s">
        <v>29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5"/>
      <c r="Q8" s="15"/>
      <c r="R8" s="15"/>
      <c r="S8" s="15"/>
      <c r="T8" s="15">
        <v>9</v>
      </c>
      <c r="U8" s="15">
        <v>9</v>
      </c>
      <c r="V8" s="1" t="s">
        <v>114</v>
      </c>
      <c r="W8" s="19"/>
      <c r="X8" s="19"/>
      <c r="Y8" s="19"/>
    </row>
    <row r="9" spans="1:25" x14ac:dyDescent="0.35">
      <c r="A9" s="2" t="s">
        <v>19</v>
      </c>
      <c r="B9" s="1">
        <v>2</v>
      </c>
      <c r="C9" s="1">
        <v>3</v>
      </c>
      <c r="D9" s="1">
        <v>5</v>
      </c>
      <c r="E9" s="1">
        <v>2</v>
      </c>
      <c r="F9" s="1">
        <v>3</v>
      </c>
      <c r="G9" s="1">
        <v>4</v>
      </c>
      <c r="H9" s="1">
        <v>3</v>
      </c>
      <c r="I9" s="1">
        <v>6</v>
      </c>
      <c r="J9" s="1">
        <v>7</v>
      </c>
      <c r="K9" s="1">
        <v>3</v>
      </c>
      <c r="L9" s="1">
        <v>4</v>
      </c>
      <c r="M9" s="1">
        <v>6</v>
      </c>
      <c r="N9" s="1">
        <v>4</v>
      </c>
      <c r="O9" s="1">
        <v>7</v>
      </c>
      <c r="P9" s="15">
        <v>6</v>
      </c>
      <c r="Q9" s="15">
        <v>5</v>
      </c>
      <c r="R9" s="15">
        <v>7</v>
      </c>
      <c r="S9" s="15">
        <v>5</v>
      </c>
      <c r="T9" s="15">
        <v>7</v>
      </c>
      <c r="U9" s="15">
        <v>6</v>
      </c>
      <c r="V9" s="1" t="s">
        <v>114</v>
      </c>
      <c r="W9" s="19">
        <v>1</v>
      </c>
      <c r="X9" s="19">
        <v>2</v>
      </c>
      <c r="Y9" s="19">
        <v>6</v>
      </c>
    </row>
    <row r="10" spans="1:25" x14ac:dyDescent="0.35">
      <c r="A10" s="2" t="s">
        <v>25</v>
      </c>
      <c r="B10" s="1"/>
      <c r="C10" s="1"/>
      <c r="D10" s="1"/>
      <c r="E10" s="1"/>
      <c r="F10" s="1"/>
      <c r="G10" s="1">
        <v>2</v>
      </c>
      <c r="H10" s="1">
        <v>6</v>
      </c>
      <c r="I10" s="1">
        <v>2</v>
      </c>
      <c r="J10" s="1">
        <v>3</v>
      </c>
      <c r="K10" s="1">
        <v>5</v>
      </c>
      <c r="L10" s="1">
        <v>5</v>
      </c>
      <c r="M10" s="1">
        <v>2</v>
      </c>
      <c r="N10" s="1">
        <v>3</v>
      </c>
      <c r="O10" s="1">
        <v>2</v>
      </c>
      <c r="P10" s="15">
        <v>4</v>
      </c>
      <c r="Q10" s="15">
        <v>4</v>
      </c>
      <c r="R10" s="15">
        <v>2</v>
      </c>
      <c r="S10" s="15">
        <v>6</v>
      </c>
      <c r="T10" s="15">
        <v>4</v>
      </c>
      <c r="U10" s="15">
        <v>1</v>
      </c>
      <c r="V10" s="1" t="s">
        <v>114</v>
      </c>
      <c r="W10" s="19">
        <v>9</v>
      </c>
      <c r="X10" s="19">
        <v>8</v>
      </c>
      <c r="Y10" s="19">
        <v>9</v>
      </c>
    </row>
    <row r="11" spans="1:25" x14ac:dyDescent="0.35">
      <c r="A11" s="2" t="s">
        <v>26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>
        <v>8</v>
      </c>
      <c r="O11" s="1"/>
      <c r="P11" s="15"/>
      <c r="Q11" s="15"/>
      <c r="R11" s="15"/>
      <c r="S11" s="15"/>
      <c r="T11" s="15"/>
      <c r="U11" s="15"/>
      <c r="V11" s="1" t="s">
        <v>114</v>
      </c>
      <c r="W11" s="19"/>
      <c r="X11" s="19"/>
      <c r="Y11" s="19"/>
    </row>
    <row r="12" spans="1:25" x14ac:dyDescent="0.35">
      <c r="A12" s="2" t="s">
        <v>23</v>
      </c>
      <c r="B12" s="1">
        <v>7</v>
      </c>
      <c r="C12" s="1">
        <v>5</v>
      </c>
      <c r="D12" s="1">
        <v>6</v>
      </c>
      <c r="E12" s="1">
        <v>4</v>
      </c>
      <c r="F12" s="1">
        <v>7</v>
      </c>
      <c r="G12" s="1"/>
      <c r="H12" s="1"/>
      <c r="I12" s="1"/>
      <c r="J12" s="1"/>
      <c r="K12" s="1"/>
      <c r="L12" s="1"/>
      <c r="M12" s="1"/>
      <c r="N12" s="1"/>
      <c r="O12" s="1">
        <v>8</v>
      </c>
      <c r="P12" s="15"/>
      <c r="Q12" s="15"/>
      <c r="R12" s="15"/>
      <c r="S12" s="15"/>
      <c r="T12" s="15"/>
      <c r="U12" s="15"/>
      <c r="V12" s="1" t="s">
        <v>114</v>
      </c>
      <c r="W12" s="19"/>
      <c r="X12" s="19"/>
      <c r="Y12" s="19"/>
    </row>
    <row r="13" spans="1:25" x14ac:dyDescent="0.35">
      <c r="A13" s="2" t="s">
        <v>21</v>
      </c>
      <c r="B13" s="1">
        <v>4</v>
      </c>
      <c r="C13" s="1">
        <v>1</v>
      </c>
      <c r="D13" s="1">
        <v>7</v>
      </c>
      <c r="E13" s="1">
        <v>7</v>
      </c>
      <c r="F13" s="1">
        <v>6</v>
      </c>
      <c r="G13" s="1">
        <v>7</v>
      </c>
      <c r="H13" s="1">
        <v>4</v>
      </c>
      <c r="I13" s="1">
        <v>5</v>
      </c>
      <c r="J13" s="1">
        <v>4</v>
      </c>
      <c r="K13" s="1">
        <v>6</v>
      </c>
      <c r="L13" s="1">
        <v>6</v>
      </c>
      <c r="M13" s="1">
        <v>7</v>
      </c>
      <c r="N13" s="1">
        <v>7</v>
      </c>
      <c r="O13" s="1">
        <v>5</v>
      </c>
      <c r="P13" s="15">
        <v>5</v>
      </c>
      <c r="Q13" s="15">
        <v>6</v>
      </c>
      <c r="R13" s="15">
        <v>4</v>
      </c>
      <c r="S13" s="15">
        <v>2</v>
      </c>
      <c r="T13" s="15">
        <v>1</v>
      </c>
      <c r="U13" s="15">
        <v>3</v>
      </c>
      <c r="V13" s="1" t="s">
        <v>114</v>
      </c>
      <c r="W13" s="19">
        <v>2</v>
      </c>
      <c r="X13" s="19">
        <v>4</v>
      </c>
      <c r="Y13" s="19">
        <v>3</v>
      </c>
    </row>
    <row r="14" spans="1:25" x14ac:dyDescent="0.35">
      <c r="A14" s="2" t="s">
        <v>119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5"/>
      <c r="Q14" s="15"/>
      <c r="R14" s="15"/>
      <c r="S14" s="15"/>
      <c r="T14" s="15"/>
      <c r="U14" s="15"/>
      <c r="V14" s="1"/>
      <c r="W14" s="19"/>
      <c r="X14" s="19"/>
      <c r="Y14" s="19">
        <v>10</v>
      </c>
    </row>
    <row r="15" spans="1:25" x14ac:dyDescent="0.35">
      <c r="A15" s="2" t="s">
        <v>24</v>
      </c>
      <c r="B15" s="1">
        <v>6</v>
      </c>
      <c r="C15" s="1">
        <v>7</v>
      </c>
      <c r="D15" s="1">
        <v>4</v>
      </c>
      <c r="E15" s="1">
        <v>5</v>
      </c>
      <c r="F15" s="1">
        <v>2</v>
      </c>
      <c r="G15" s="1">
        <v>5</v>
      </c>
      <c r="H15" s="1">
        <v>7</v>
      </c>
      <c r="I15" s="1">
        <v>3</v>
      </c>
      <c r="J15" s="1">
        <v>5</v>
      </c>
      <c r="K15" s="1">
        <v>4</v>
      </c>
      <c r="L15" s="1">
        <v>3</v>
      </c>
      <c r="M15" s="1">
        <v>4</v>
      </c>
      <c r="N15" s="1">
        <v>6</v>
      </c>
      <c r="O15" s="1">
        <v>4</v>
      </c>
      <c r="P15" s="15">
        <v>3</v>
      </c>
      <c r="Q15" s="15">
        <v>3</v>
      </c>
      <c r="R15" s="15">
        <v>5</v>
      </c>
      <c r="S15" s="15">
        <v>3</v>
      </c>
      <c r="T15" s="15">
        <v>2</v>
      </c>
      <c r="U15" s="15">
        <v>4</v>
      </c>
      <c r="V15" s="1" t="s">
        <v>114</v>
      </c>
      <c r="W15" s="19">
        <v>4</v>
      </c>
      <c r="X15" s="19">
        <v>3</v>
      </c>
      <c r="Y15" s="19">
        <v>2</v>
      </c>
    </row>
    <row r="16" spans="1:25" x14ac:dyDescent="0.35">
      <c r="A16" s="2" t="s">
        <v>27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5"/>
      <c r="Q16" s="15">
        <v>8</v>
      </c>
      <c r="R16" s="15">
        <v>9</v>
      </c>
      <c r="S16" s="15">
        <v>8</v>
      </c>
      <c r="T16" s="15">
        <v>8</v>
      </c>
      <c r="U16" s="15">
        <v>8</v>
      </c>
      <c r="V16" s="1" t="s">
        <v>114</v>
      </c>
      <c r="W16" s="19">
        <v>7</v>
      </c>
      <c r="X16" s="19">
        <v>6</v>
      </c>
      <c r="Y16" s="19">
        <v>4</v>
      </c>
    </row>
    <row r="17" spans="1:25" x14ac:dyDescent="0.35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25" x14ac:dyDescent="0.35">
      <c r="A18" s="5"/>
      <c r="B18" s="6">
        <f t="shared" ref="B18:V18" si="0">COUNT(B2:B17)</f>
        <v>7</v>
      </c>
      <c r="C18" s="6">
        <f t="shared" si="0"/>
        <v>7</v>
      </c>
      <c r="D18" s="6">
        <f t="shared" si="0"/>
        <v>7</v>
      </c>
      <c r="E18" s="6">
        <f t="shared" si="0"/>
        <v>7</v>
      </c>
      <c r="F18" s="6">
        <f t="shared" si="0"/>
        <v>7</v>
      </c>
      <c r="G18" s="6">
        <f t="shared" si="0"/>
        <v>7</v>
      </c>
      <c r="H18" s="6">
        <f t="shared" si="0"/>
        <v>7</v>
      </c>
      <c r="I18" s="6">
        <f t="shared" si="0"/>
        <v>7</v>
      </c>
      <c r="J18" s="6">
        <f t="shared" si="0"/>
        <v>7</v>
      </c>
      <c r="K18" s="6">
        <f t="shared" si="0"/>
        <v>7</v>
      </c>
      <c r="L18" s="6">
        <f t="shared" si="0"/>
        <v>7</v>
      </c>
      <c r="M18" s="6">
        <f t="shared" si="0"/>
        <v>7</v>
      </c>
      <c r="N18" s="6">
        <f t="shared" si="0"/>
        <v>8</v>
      </c>
      <c r="O18" s="6">
        <f t="shared" si="0"/>
        <v>8</v>
      </c>
      <c r="P18" s="6">
        <f t="shared" si="0"/>
        <v>7</v>
      </c>
      <c r="Q18" s="6">
        <f t="shared" si="0"/>
        <v>8</v>
      </c>
      <c r="R18" s="6">
        <f t="shared" si="0"/>
        <v>10</v>
      </c>
      <c r="S18" s="6">
        <f t="shared" si="0"/>
        <v>10</v>
      </c>
      <c r="T18" s="6">
        <f t="shared" si="0"/>
        <v>9</v>
      </c>
      <c r="U18" s="6">
        <f t="shared" si="0"/>
        <v>10</v>
      </c>
      <c r="V18" s="6">
        <f t="shared" si="0"/>
        <v>0</v>
      </c>
      <c r="W18" s="6">
        <f t="shared" ref="W18:Y18" si="1">COUNT(W2:W17)</f>
        <v>9</v>
      </c>
      <c r="X18" s="6">
        <f t="shared" si="1"/>
        <v>9</v>
      </c>
      <c r="Y18" s="6">
        <f t="shared" si="1"/>
        <v>10</v>
      </c>
    </row>
    <row r="19" spans="1:25" x14ac:dyDescent="0.35">
      <c r="S19"/>
      <c r="T19"/>
      <c r="U19"/>
    </row>
    <row r="20" spans="1:25" x14ac:dyDescent="0.35">
      <c r="S20"/>
      <c r="T20"/>
      <c r="U20"/>
    </row>
    <row r="21" spans="1:25" x14ac:dyDescent="0.35">
      <c r="A21" s="7" t="s">
        <v>77</v>
      </c>
      <c r="B21" s="7">
        <v>2001</v>
      </c>
      <c r="C21" s="7">
        <v>2002</v>
      </c>
      <c r="D21" s="4">
        <v>2003</v>
      </c>
      <c r="E21" s="4">
        <v>2004</v>
      </c>
      <c r="F21" s="4">
        <v>2005</v>
      </c>
      <c r="G21" s="4">
        <v>2006</v>
      </c>
      <c r="H21" s="4">
        <v>2007</v>
      </c>
      <c r="I21" s="4">
        <v>2008</v>
      </c>
      <c r="J21" s="4">
        <v>2009</v>
      </c>
      <c r="K21" s="4">
        <v>2010</v>
      </c>
      <c r="L21" s="4">
        <v>2011</v>
      </c>
      <c r="M21" s="4">
        <v>2012</v>
      </c>
      <c r="N21" s="4">
        <v>2013</v>
      </c>
      <c r="O21" s="4">
        <v>2014</v>
      </c>
      <c r="P21" s="4">
        <v>2015</v>
      </c>
      <c r="Q21" s="4">
        <v>2016</v>
      </c>
      <c r="R21" s="4">
        <v>2017</v>
      </c>
      <c r="S21" s="4">
        <v>2018</v>
      </c>
      <c r="T21" s="4">
        <v>2019</v>
      </c>
      <c r="U21" s="4">
        <v>2020</v>
      </c>
      <c r="V21" s="4">
        <v>2021</v>
      </c>
      <c r="W21" s="4">
        <v>2022</v>
      </c>
      <c r="X21" s="4">
        <v>2023</v>
      </c>
      <c r="Y21" s="4">
        <v>2024</v>
      </c>
    </row>
    <row r="22" spans="1:25" x14ac:dyDescent="0.35">
      <c r="A22" s="13"/>
      <c r="B22" s="13"/>
      <c r="C22" s="1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5" x14ac:dyDescent="0.35">
      <c r="A23" t="s">
        <v>20</v>
      </c>
      <c r="G23" s="1">
        <v>3</v>
      </c>
      <c r="H23" s="1">
        <v>2</v>
      </c>
      <c r="I23" s="1">
        <v>5</v>
      </c>
      <c r="J23" s="1">
        <v>7</v>
      </c>
      <c r="K23" s="1">
        <v>2</v>
      </c>
      <c r="L23" s="1">
        <v>3</v>
      </c>
      <c r="M23" s="1">
        <v>7</v>
      </c>
      <c r="N23" s="1">
        <v>7</v>
      </c>
      <c r="O23" s="1">
        <v>5</v>
      </c>
      <c r="P23" s="15">
        <v>5</v>
      </c>
      <c r="Q23" s="15">
        <v>7</v>
      </c>
      <c r="R23" s="15">
        <v>7</v>
      </c>
      <c r="S23" s="15">
        <v>7</v>
      </c>
      <c r="T23" s="15">
        <v>8</v>
      </c>
      <c r="U23" s="15">
        <v>8</v>
      </c>
      <c r="V23" s="1" t="s">
        <v>114</v>
      </c>
      <c r="W23" s="19">
        <v>8</v>
      </c>
      <c r="X23" s="19">
        <v>7</v>
      </c>
      <c r="Y23" s="19">
        <v>7</v>
      </c>
    </row>
    <row r="24" spans="1:25" x14ac:dyDescent="0.35">
      <c r="A24" t="s">
        <v>28</v>
      </c>
      <c r="G24" s="1"/>
      <c r="H24" s="1"/>
      <c r="I24" s="1"/>
      <c r="J24" s="1"/>
      <c r="K24" s="1"/>
      <c r="L24" s="1"/>
      <c r="M24" s="1"/>
      <c r="N24" s="1"/>
      <c r="O24" s="1"/>
      <c r="P24" s="15"/>
      <c r="Q24" s="15"/>
      <c r="R24" s="15">
        <v>8</v>
      </c>
      <c r="S24" s="15">
        <v>9</v>
      </c>
      <c r="T24" s="15"/>
      <c r="U24" s="15">
        <v>7</v>
      </c>
      <c r="V24" s="1" t="s">
        <v>114</v>
      </c>
      <c r="W24" s="19">
        <v>9</v>
      </c>
      <c r="X24" s="19">
        <v>9</v>
      </c>
      <c r="Y24" s="19">
        <v>4</v>
      </c>
    </row>
    <row r="25" spans="1:25" x14ac:dyDescent="0.35">
      <c r="A25" t="s">
        <v>22</v>
      </c>
      <c r="G25" s="1">
        <v>6</v>
      </c>
      <c r="H25" s="1">
        <v>6</v>
      </c>
      <c r="I25" s="1">
        <v>7</v>
      </c>
      <c r="J25" s="1">
        <v>2</v>
      </c>
      <c r="K25" s="1">
        <v>6</v>
      </c>
      <c r="L25" s="1">
        <v>2</v>
      </c>
      <c r="M25" s="1">
        <v>3</v>
      </c>
      <c r="N25" s="1">
        <v>5</v>
      </c>
      <c r="O25" s="1">
        <v>3</v>
      </c>
      <c r="P25" s="15">
        <v>6</v>
      </c>
      <c r="Q25" s="15">
        <v>5</v>
      </c>
      <c r="R25" s="15">
        <v>6</v>
      </c>
      <c r="S25" s="15">
        <v>8</v>
      </c>
      <c r="T25" s="15">
        <v>6</v>
      </c>
      <c r="U25" s="15">
        <v>5</v>
      </c>
      <c r="V25" s="1" t="s">
        <v>114</v>
      </c>
      <c r="W25" s="19">
        <v>2</v>
      </c>
      <c r="X25" s="19">
        <v>6</v>
      </c>
      <c r="Y25" s="19">
        <v>6</v>
      </c>
    </row>
    <row r="26" spans="1:25" x14ac:dyDescent="0.35">
      <c r="A26" t="s">
        <v>18</v>
      </c>
      <c r="G26" s="1">
        <v>1</v>
      </c>
      <c r="H26" s="1">
        <v>1</v>
      </c>
      <c r="I26" s="1">
        <v>2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5">
        <v>1</v>
      </c>
      <c r="Q26" s="15">
        <v>1</v>
      </c>
      <c r="R26" s="15">
        <v>1</v>
      </c>
      <c r="S26" s="15">
        <v>1</v>
      </c>
      <c r="T26" s="15">
        <v>1</v>
      </c>
      <c r="U26" s="15">
        <v>1</v>
      </c>
      <c r="V26" s="1" t="s">
        <v>114</v>
      </c>
      <c r="W26" s="19">
        <v>1</v>
      </c>
      <c r="X26" s="19">
        <v>2</v>
      </c>
      <c r="Y26" s="19">
        <v>5</v>
      </c>
    </row>
    <row r="27" spans="1:25" x14ac:dyDescent="0.35">
      <c r="A27" t="s">
        <v>19</v>
      </c>
      <c r="G27" s="1">
        <v>4</v>
      </c>
      <c r="H27" s="1">
        <v>3</v>
      </c>
      <c r="I27" s="1">
        <v>4</v>
      </c>
      <c r="J27" s="1">
        <v>3</v>
      </c>
      <c r="K27" s="1">
        <v>4</v>
      </c>
      <c r="L27" s="1">
        <v>4</v>
      </c>
      <c r="M27" s="1">
        <v>4</v>
      </c>
      <c r="N27" s="1">
        <v>3</v>
      </c>
      <c r="O27" s="1">
        <v>7</v>
      </c>
      <c r="P27" s="15">
        <v>7</v>
      </c>
      <c r="Q27" s="15">
        <v>4</v>
      </c>
      <c r="R27" s="15">
        <v>2</v>
      </c>
      <c r="S27" s="15">
        <v>3</v>
      </c>
      <c r="T27" s="15">
        <v>3</v>
      </c>
      <c r="U27" s="15">
        <v>4</v>
      </c>
      <c r="V27" s="1" t="s">
        <v>114</v>
      </c>
      <c r="W27" s="19">
        <v>3</v>
      </c>
      <c r="X27" s="19">
        <v>5</v>
      </c>
      <c r="Y27" s="19">
        <v>1</v>
      </c>
    </row>
    <row r="28" spans="1:25" x14ac:dyDescent="0.35">
      <c r="A28" t="s">
        <v>25</v>
      </c>
      <c r="G28" s="1">
        <v>2</v>
      </c>
      <c r="H28" s="1">
        <v>5</v>
      </c>
      <c r="I28" s="1">
        <v>1</v>
      </c>
      <c r="J28" s="1">
        <v>5</v>
      </c>
      <c r="K28" s="1">
        <v>3</v>
      </c>
      <c r="L28" s="1">
        <v>5</v>
      </c>
      <c r="M28" s="1">
        <v>2</v>
      </c>
      <c r="N28" s="1">
        <v>2</v>
      </c>
      <c r="O28" s="1">
        <v>2</v>
      </c>
      <c r="P28" s="15">
        <v>2</v>
      </c>
      <c r="Q28" s="15">
        <v>2</v>
      </c>
      <c r="R28" s="15">
        <v>3</v>
      </c>
      <c r="S28" s="15">
        <v>6</v>
      </c>
      <c r="T28" s="15">
        <v>2</v>
      </c>
      <c r="U28" s="15">
        <v>3</v>
      </c>
      <c r="V28" s="1" t="s">
        <v>114</v>
      </c>
      <c r="W28" s="19">
        <v>5</v>
      </c>
      <c r="X28" s="19">
        <v>8</v>
      </c>
      <c r="Y28" s="19">
        <v>8</v>
      </c>
    </row>
    <row r="29" spans="1:25" x14ac:dyDescent="0.35">
      <c r="A29" t="s">
        <v>21</v>
      </c>
      <c r="G29" s="1">
        <v>7</v>
      </c>
      <c r="H29" s="1">
        <v>7</v>
      </c>
      <c r="I29" s="1">
        <v>6</v>
      </c>
      <c r="J29" s="1">
        <v>4</v>
      </c>
      <c r="K29" s="1">
        <v>5</v>
      </c>
      <c r="L29" s="1">
        <v>7</v>
      </c>
      <c r="M29" s="1">
        <v>6</v>
      </c>
      <c r="N29" s="1">
        <v>6</v>
      </c>
      <c r="O29" s="1">
        <v>6</v>
      </c>
      <c r="P29" s="15">
        <v>3</v>
      </c>
      <c r="Q29" s="15">
        <v>6</v>
      </c>
      <c r="R29" s="15">
        <v>5</v>
      </c>
      <c r="S29" s="15">
        <v>4</v>
      </c>
      <c r="T29" s="15">
        <v>4</v>
      </c>
      <c r="U29" s="15">
        <v>9</v>
      </c>
      <c r="V29" s="1" t="s">
        <v>114</v>
      </c>
      <c r="W29" s="19">
        <v>4</v>
      </c>
      <c r="X29" s="19">
        <v>3</v>
      </c>
      <c r="Y29" s="19">
        <v>2</v>
      </c>
    </row>
    <row r="30" spans="1:25" x14ac:dyDescent="0.35">
      <c r="A30" t="s">
        <v>119</v>
      </c>
      <c r="G30" s="1"/>
      <c r="H30" s="1"/>
      <c r="I30" s="1"/>
      <c r="J30" s="1"/>
      <c r="K30" s="1"/>
      <c r="L30" s="1"/>
      <c r="M30" s="1"/>
      <c r="N30" s="1"/>
      <c r="O30" s="1"/>
      <c r="P30" s="15"/>
      <c r="Q30" s="15"/>
      <c r="R30" s="15"/>
      <c r="S30" s="15"/>
      <c r="T30" s="15"/>
      <c r="U30" s="15"/>
      <c r="V30" s="1"/>
      <c r="W30" s="19"/>
      <c r="X30" s="19"/>
      <c r="Y30" s="19">
        <v>10</v>
      </c>
    </row>
    <row r="31" spans="1:25" x14ac:dyDescent="0.35">
      <c r="A31" t="s">
        <v>24</v>
      </c>
      <c r="G31" s="1">
        <v>5</v>
      </c>
      <c r="H31" s="1">
        <v>4</v>
      </c>
      <c r="I31" s="1">
        <v>3</v>
      </c>
      <c r="J31" s="1">
        <v>6</v>
      </c>
      <c r="K31" s="1">
        <v>7</v>
      </c>
      <c r="L31" s="1">
        <v>6</v>
      </c>
      <c r="M31" s="1">
        <v>5</v>
      </c>
      <c r="N31" s="1">
        <v>4</v>
      </c>
      <c r="O31" s="1">
        <v>4</v>
      </c>
      <c r="P31" s="15">
        <v>4</v>
      </c>
      <c r="Q31" s="15">
        <v>3</v>
      </c>
      <c r="R31" s="15">
        <v>4</v>
      </c>
      <c r="S31" s="15">
        <v>2</v>
      </c>
      <c r="T31" s="15">
        <v>5</v>
      </c>
      <c r="U31" s="15">
        <v>2</v>
      </c>
      <c r="V31" s="1" t="s">
        <v>114</v>
      </c>
      <c r="W31" s="19">
        <v>6</v>
      </c>
      <c r="X31" s="19">
        <v>1</v>
      </c>
      <c r="Y31" s="19">
        <v>3</v>
      </c>
    </row>
    <row r="32" spans="1:25" x14ac:dyDescent="0.35">
      <c r="A32" t="s">
        <v>27</v>
      </c>
      <c r="G32" s="1"/>
      <c r="H32" s="1"/>
      <c r="I32" s="1"/>
      <c r="J32" s="1"/>
      <c r="K32" s="1"/>
      <c r="L32" s="1"/>
      <c r="M32" s="1"/>
      <c r="N32" s="1"/>
      <c r="O32" s="1"/>
      <c r="P32" s="15"/>
      <c r="Q32" s="15">
        <v>8</v>
      </c>
      <c r="R32" s="15">
        <v>9</v>
      </c>
      <c r="S32" s="15">
        <v>5</v>
      </c>
      <c r="T32" s="15">
        <v>7</v>
      </c>
      <c r="U32" s="15">
        <v>6</v>
      </c>
      <c r="V32" s="1" t="s">
        <v>114</v>
      </c>
      <c r="W32" s="19">
        <v>7</v>
      </c>
      <c r="X32" s="19">
        <v>4</v>
      </c>
      <c r="Y32" s="19">
        <v>9</v>
      </c>
    </row>
    <row r="33" spans="1:25" x14ac:dyDescent="0.35">
      <c r="A33" s="2"/>
      <c r="B33" s="14"/>
      <c r="C33" s="14"/>
      <c r="D33" s="14"/>
      <c r="E33" s="14"/>
      <c r="F33" s="1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25" x14ac:dyDescent="0.35">
      <c r="A34" s="5"/>
      <c r="G34" s="6">
        <f t="shared" ref="G34:V34" si="2">COUNT(G22:G33)</f>
        <v>7</v>
      </c>
      <c r="H34" s="6">
        <f t="shared" si="2"/>
        <v>7</v>
      </c>
      <c r="I34" s="6">
        <f t="shared" si="2"/>
        <v>7</v>
      </c>
      <c r="J34" s="6">
        <f t="shared" si="2"/>
        <v>7</v>
      </c>
      <c r="K34" s="6">
        <f t="shared" si="2"/>
        <v>7</v>
      </c>
      <c r="L34" s="6">
        <f t="shared" si="2"/>
        <v>7</v>
      </c>
      <c r="M34" s="6">
        <f t="shared" si="2"/>
        <v>7</v>
      </c>
      <c r="N34" s="6">
        <f t="shared" si="2"/>
        <v>7</v>
      </c>
      <c r="O34" s="6">
        <f t="shared" si="2"/>
        <v>7</v>
      </c>
      <c r="P34" s="6">
        <f t="shared" si="2"/>
        <v>7</v>
      </c>
      <c r="Q34" s="6">
        <f t="shared" si="2"/>
        <v>8</v>
      </c>
      <c r="R34" s="6">
        <f t="shared" si="2"/>
        <v>9</v>
      </c>
      <c r="S34" s="6">
        <f t="shared" si="2"/>
        <v>9</v>
      </c>
      <c r="T34" s="6">
        <f t="shared" si="2"/>
        <v>8</v>
      </c>
      <c r="U34" s="6">
        <f t="shared" si="2"/>
        <v>9</v>
      </c>
      <c r="V34" s="6">
        <f t="shared" si="2"/>
        <v>0</v>
      </c>
      <c r="W34" s="6">
        <f t="shared" ref="W34:Y34" si="3">COUNT(W22:W33)</f>
        <v>9</v>
      </c>
      <c r="X34" s="6">
        <f t="shared" si="3"/>
        <v>9</v>
      </c>
      <c r="Y34" s="6">
        <f t="shared" si="3"/>
        <v>10</v>
      </c>
    </row>
  </sheetData>
  <sortState xmlns:xlrd2="http://schemas.microsoft.com/office/spreadsheetml/2017/richdata2" ref="A29:U38">
    <sortCondition ref="A29:A38"/>
  </sortState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76"/>
  <sheetViews>
    <sheetView topLeftCell="A40" workbookViewId="0">
      <selection activeCell="Z72" sqref="Z72"/>
    </sheetView>
  </sheetViews>
  <sheetFormatPr defaultRowHeight="14.5" x14ac:dyDescent="0.35"/>
  <cols>
    <col min="1" max="1" width="16.1796875" bestFit="1" customWidth="1"/>
    <col min="2" max="20" width="5" bestFit="1" customWidth="1"/>
    <col min="21" max="21" width="5" style="1" bestFit="1" customWidth="1"/>
    <col min="22" max="24" width="4.81640625" bestFit="1" customWidth="1"/>
  </cols>
  <sheetData>
    <row r="1" spans="1:24" x14ac:dyDescent="0.35">
      <c r="A1" s="7" t="s">
        <v>85</v>
      </c>
      <c r="B1" s="4"/>
      <c r="C1" s="4"/>
      <c r="D1" s="4">
        <v>2003</v>
      </c>
      <c r="E1" s="4">
        <v>2004</v>
      </c>
      <c r="F1" s="4">
        <v>2005</v>
      </c>
      <c r="G1" s="4">
        <v>2006</v>
      </c>
      <c r="H1" s="4">
        <v>2007</v>
      </c>
      <c r="I1" s="4">
        <v>2008</v>
      </c>
      <c r="J1" s="4">
        <v>2009</v>
      </c>
      <c r="K1" s="4">
        <v>2010</v>
      </c>
      <c r="L1" s="4">
        <v>2011</v>
      </c>
      <c r="M1" s="4">
        <v>2012</v>
      </c>
      <c r="N1" s="4">
        <v>2013</v>
      </c>
      <c r="O1" s="4">
        <v>2014</v>
      </c>
      <c r="P1" s="4">
        <v>2015</v>
      </c>
      <c r="Q1" s="4">
        <v>2016</v>
      </c>
      <c r="R1" s="4">
        <v>2017</v>
      </c>
      <c r="S1" s="4">
        <v>2018</v>
      </c>
      <c r="T1" s="4">
        <v>2019</v>
      </c>
      <c r="U1" s="4">
        <v>2020</v>
      </c>
      <c r="V1" s="4">
        <v>2021</v>
      </c>
      <c r="W1" s="4">
        <v>2022</v>
      </c>
      <c r="X1" s="4">
        <v>2023</v>
      </c>
    </row>
    <row r="2" spans="1:24" x14ac:dyDescent="0.35">
      <c r="A2" s="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4" x14ac:dyDescent="0.35">
      <c r="A3" s="2" t="s">
        <v>14</v>
      </c>
      <c r="B3" s="1"/>
      <c r="C3" s="1"/>
      <c r="D3" s="1">
        <v>3</v>
      </c>
      <c r="E3" s="1">
        <v>4</v>
      </c>
      <c r="F3" s="1">
        <v>2</v>
      </c>
      <c r="G3" s="1">
        <v>3</v>
      </c>
      <c r="H3" s="1">
        <v>9</v>
      </c>
      <c r="I3" s="1">
        <v>8</v>
      </c>
      <c r="J3" s="1">
        <v>7</v>
      </c>
      <c r="K3" s="1">
        <v>6</v>
      </c>
      <c r="L3" s="1">
        <v>9</v>
      </c>
      <c r="M3" s="1">
        <v>11</v>
      </c>
      <c r="N3" s="1">
        <v>5</v>
      </c>
      <c r="O3" s="15">
        <v>7</v>
      </c>
      <c r="P3" s="15">
        <v>3</v>
      </c>
      <c r="Q3" s="15">
        <v>2</v>
      </c>
      <c r="R3" s="15">
        <v>2</v>
      </c>
      <c r="S3" s="15">
        <v>5</v>
      </c>
      <c r="T3" s="15">
        <v>1</v>
      </c>
      <c r="U3" s="19">
        <v>8</v>
      </c>
      <c r="V3" s="1" t="s">
        <v>114</v>
      </c>
      <c r="W3" s="19">
        <v>12</v>
      </c>
      <c r="X3" s="19">
        <v>10</v>
      </c>
    </row>
    <row r="4" spans="1:24" x14ac:dyDescent="0.35">
      <c r="A4" s="2" t="s">
        <v>111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5"/>
      <c r="P4" s="15"/>
      <c r="Q4" s="15">
        <v>11</v>
      </c>
      <c r="R4" s="15">
        <v>5</v>
      </c>
      <c r="S4" s="15">
        <v>2</v>
      </c>
      <c r="T4" s="15">
        <v>4</v>
      </c>
      <c r="U4" s="19">
        <v>16</v>
      </c>
      <c r="V4" s="1" t="s">
        <v>114</v>
      </c>
      <c r="W4" s="19">
        <v>5</v>
      </c>
      <c r="X4" s="19">
        <v>8</v>
      </c>
    </row>
    <row r="5" spans="1:24" x14ac:dyDescent="0.35">
      <c r="A5" s="2" t="s">
        <v>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5"/>
      <c r="P5" s="15"/>
      <c r="Q5" s="15"/>
      <c r="R5" s="15"/>
      <c r="S5" s="15">
        <v>16</v>
      </c>
      <c r="T5" s="15">
        <v>13</v>
      </c>
      <c r="U5" s="19">
        <v>15</v>
      </c>
      <c r="V5" s="1" t="s">
        <v>114</v>
      </c>
      <c r="W5" s="19">
        <v>13</v>
      </c>
      <c r="X5" s="19">
        <v>11</v>
      </c>
    </row>
    <row r="6" spans="1:24" x14ac:dyDescent="0.35">
      <c r="A6" s="2" t="s">
        <v>0</v>
      </c>
      <c r="B6" s="1"/>
      <c r="C6" s="1"/>
      <c r="D6" s="1">
        <v>2</v>
      </c>
      <c r="E6" s="1">
        <v>3</v>
      </c>
      <c r="F6" s="1">
        <v>3</v>
      </c>
      <c r="G6" s="1">
        <v>2</v>
      </c>
      <c r="H6" s="1">
        <v>3</v>
      </c>
      <c r="I6" s="1">
        <v>3</v>
      </c>
      <c r="J6" s="1">
        <v>8</v>
      </c>
      <c r="K6" s="1">
        <v>8</v>
      </c>
      <c r="L6" s="1">
        <v>8</v>
      </c>
      <c r="M6" s="1">
        <v>9</v>
      </c>
      <c r="N6" s="1">
        <v>6</v>
      </c>
      <c r="O6" s="15">
        <v>5</v>
      </c>
      <c r="P6" s="15">
        <v>9</v>
      </c>
      <c r="Q6" s="15">
        <v>16</v>
      </c>
      <c r="R6" s="15">
        <v>10</v>
      </c>
      <c r="S6" s="15">
        <v>14</v>
      </c>
      <c r="T6" s="15">
        <v>2</v>
      </c>
      <c r="U6" s="19">
        <v>1</v>
      </c>
      <c r="V6" s="1" t="s">
        <v>114</v>
      </c>
      <c r="W6" s="19">
        <v>3</v>
      </c>
      <c r="X6" s="19">
        <v>6</v>
      </c>
    </row>
    <row r="7" spans="1:24" x14ac:dyDescent="0.35">
      <c r="A7" s="2" t="s">
        <v>6</v>
      </c>
      <c r="B7" s="1"/>
      <c r="C7" s="1"/>
      <c r="D7" s="1"/>
      <c r="E7" s="1"/>
      <c r="F7" s="1"/>
      <c r="G7" s="1"/>
      <c r="H7" s="1"/>
      <c r="I7" s="1"/>
      <c r="J7" s="1">
        <v>9</v>
      </c>
      <c r="K7" s="1">
        <v>9</v>
      </c>
      <c r="L7" s="1">
        <v>4</v>
      </c>
      <c r="M7" s="1">
        <v>6</v>
      </c>
      <c r="N7" s="1">
        <v>9</v>
      </c>
      <c r="O7" s="15">
        <v>9</v>
      </c>
      <c r="P7" s="15">
        <v>7</v>
      </c>
      <c r="Q7" s="15">
        <v>14</v>
      </c>
      <c r="R7" s="15">
        <v>8</v>
      </c>
      <c r="S7" s="15">
        <v>9</v>
      </c>
      <c r="T7" s="15">
        <v>17</v>
      </c>
      <c r="U7" s="19">
        <v>14</v>
      </c>
      <c r="V7" s="1" t="s">
        <v>114</v>
      </c>
      <c r="W7" s="19">
        <v>4</v>
      </c>
      <c r="X7" s="19">
        <v>7</v>
      </c>
    </row>
    <row r="8" spans="1:24" x14ac:dyDescent="0.35">
      <c r="A8" s="2" t="s">
        <v>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>
        <v>8</v>
      </c>
      <c r="O8" s="15">
        <v>11</v>
      </c>
      <c r="P8" s="15">
        <v>5</v>
      </c>
      <c r="Q8" s="15">
        <v>5</v>
      </c>
      <c r="R8" s="15">
        <v>12</v>
      </c>
      <c r="S8" s="15">
        <v>12</v>
      </c>
      <c r="T8" s="15">
        <v>12</v>
      </c>
      <c r="U8" s="19">
        <v>11</v>
      </c>
      <c r="V8" s="1" t="s">
        <v>114</v>
      </c>
      <c r="W8" s="19"/>
      <c r="X8" s="19"/>
    </row>
    <row r="9" spans="1:24" x14ac:dyDescent="0.35">
      <c r="A9" s="2" t="s">
        <v>5</v>
      </c>
      <c r="B9" s="1"/>
      <c r="C9" s="1"/>
      <c r="D9" s="1"/>
      <c r="E9" s="1"/>
      <c r="F9" s="1"/>
      <c r="G9" s="1">
        <v>6</v>
      </c>
      <c r="H9" s="1">
        <v>1</v>
      </c>
      <c r="I9" s="1">
        <v>2</v>
      </c>
      <c r="J9" s="1">
        <v>3</v>
      </c>
      <c r="K9" s="1">
        <v>4</v>
      </c>
      <c r="L9" s="1">
        <v>1</v>
      </c>
      <c r="M9" s="1">
        <v>2</v>
      </c>
      <c r="N9" s="1">
        <v>1</v>
      </c>
      <c r="O9" s="15">
        <v>6</v>
      </c>
      <c r="P9" s="15">
        <v>8</v>
      </c>
      <c r="Q9" s="15">
        <v>6</v>
      </c>
      <c r="R9" s="15">
        <v>7</v>
      </c>
      <c r="S9" s="15">
        <v>7</v>
      </c>
      <c r="T9" s="15">
        <v>10</v>
      </c>
      <c r="U9" s="19">
        <v>12</v>
      </c>
      <c r="V9" s="1" t="s">
        <v>114</v>
      </c>
      <c r="W9" s="19">
        <v>11</v>
      </c>
      <c r="X9" s="19">
        <v>13</v>
      </c>
    </row>
    <row r="10" spans="1:24" x14ac:dyDescent="0.35">
      <c r="A10" s="2" t="s">
        <v>15</v>
      </c>
      <c r="B10" s="1"/>
      <c r="C10" s="1"/>
      <c r="D10" s="1"/>
      <c r="E10" s="1">
        <v>2</v>
      </c>
      <c r="F10" s="1">
        <v>4</v>
      </c>
      <c r="G10" s="1">
        <v>8</v>
      </c>
      <c r="H10" s="1">
        <v>5</v>
      </c>
      <c r="I10" s="1">
        <v>5</v>
      </c>
      <c r="J10" s="1">
        <v>1</v>
      </c>
      <c r="K10" s="1">
        <v>2</v>
      </c>
      <c r="L10" s="1">
        <v>2</v>
      </c>
      <c r="M10" s="1">
        <v>3</v>
      </c>
      <c r="N10" s="1">
        <v>4</v>
      </c>
      <c r="O10" s="15">
        <v>4</v>
      </c>
      <c r="P10" s="15">
        <v>1</v>
      </c>
      <c r="Q10" s="15">
        <v>3</v>
      </c>
      <c r="R10" s="15">
        <v>1</v>
      </c>
      <c r="S10" s="15">
        <v>8</v>
      </c>
      <c r="T10" s="15">
        <v>6</v>
      </c>
      <c r="U10" s="19">
        <v>2</v>
      </c>
      <c r="V10" s="1" t="s">
        <v>114</v>
      </c>
      <c r="W10" s="19">
        <v>10</v>
      </c>
      <c r="X10" s="19">
        <v>9</v>
      </c>
    </row>
    <row r="11" spans="1:24" x14ac:dyDescent="0.35">
      <c r="A11" s="2" t="s">
        <v>2</v>
      </c>
      <c r="B11" s="1"/>
      <c r="C11" s="1"/>
      <c r="D11" s="1">
        <v>5</v>
      </c>
      <c r="E11" s="1">
        <v>6</v>
      </c>
      <c r="F11" s="1">
        <v>6</v>
      </c>
      <c r="G11" s="1">
        <v>4</v>
      </c>
      <c r="H11" s="1">
        <v>7</v>
      </c>
      <c r="I11" s="1">
        <v>7</v>
      </c>
      <c r="J11" s="1">
        <v>6</v>
      </c>
      <c r="K11" s="1">
        <v>7</v>
      </c>
      <c r="L11" s="1">
        <v>7</v>
      </c>
      <c r="M11" s="1">
        <v>10</v>
      </c>
      <c r="N11" s="1">
        <v>11</v>
      </c>
      <c r="O11" s="15">
        <v>8</v>
      </c>
      <c r="P11" s="15">
        <v>14</v>
      </c>
      <c r="Q11" s="15">
        <v>8</v>
      </c>
      <c r="R11" s="15">
        <v>15</v>
      </c>
      <c r="S11" s="15">
        <v>15</v>
      </c>
      <c r="T11" s="15">
        <v>16</v>
      </c>
      <c r="U11" s="19">
        <v>5</v>
      </c>
      <c r="V11" s="1" t="s">
        <v>114</v>
      </c>
      <c r="W11" s="19">
        <v>2</v>
      </c>
      <c r="X11" s="19">
        <v>1</v>
      </c>
    </row>
    <row r="12" spans="1:24" x14ac:dyDescent="0.35">
      <c r="A12" s="2" t="s">
        <v>16</v>
      </c>
      <c r="B12" s="1"/>
      <c r="C12" s="1"/>
      <c r="D12" s="1"/>
      <c r="E12" s="1">
        <v>5</v>
      </c>
      <c r="F12" s="1">
        <v>7</v>
      </c>
      <c r="G12" s="1">
        <v>7</v>
      </c>
      <c r="H12" s="1">
        <v>6</v>
      </c>
      <c r="I12" s="1">
        <v>6</v>
      </c>
      <c r="J12" s="1">
        <v>2</v>
      </c>
      <c r="K12" s="1">
        <v>3</v>
      </c>
      <c r="L12" s="1">
        <v>5</v>
      </c>
      <c r="M12" s="1">
        <v>5</v>
      </c>
      <c r="N12" s="1">
        <v>2</v>
      </c>
      <c r="O12" s="15">
        <v>1</v>
      </c>
      <c r="P12" s="15">
        <v>2</v>
      </c>
      <c r="Q12" s="15">
        <v>1</v>
      </c>
      <c r="R12" s="15">
        <v>3</v>
      </c>
      <c r="S12" s="15">
        <v>4</v>
      </c>
      <c r="T12" s="15">
        <v>5</v>
      </c>
      <c r="U12" s="19">
        <v>7</v>
      </c>
      <c r="V12" s="1" t="s">
        <v>114</v>
      </c>
      <c r="W12" s="19">
        <v>8</v>
      </c>
      <c r="X12" s="19">
        <v>5</v>
      </c>
    </row>
    <row r="13" spans="1:24" x14ac:dyDescent="0.35">
      <c r="A13" s="2" t="s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5"/>
      <c r="P13" s="15"/>
      <c r="Q13" s="15"/>
      <c r="R13" s="15"/>
      <c r="S13" s="15"/>
      <c r="T13" s="15"/>
      <c r="U13" s="19">
        <v>17</v>
      </c>
      <c r="V13" s="1" t="s">
        <v>114</v>
      </c>
      <c r="W13" s="19">
        <v>9</v>
      </c>
      <c r="X13" s="19">
        <v>12</v>
      </c>
    </row>
    <row r="14" spans="1:24" x14ac:dyDescent="0.35">
      <c r="A14" s="2" t="s">
        <v>106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>
        <v>8</v>
      </c>
      <c r="N14" s="1">
        <v>10</v>
      </c>
      <c r="O14" s="15">
        <v>12</v>
      </c>
      <c r="P14" s="15">
        <v>11</v>
      </c>
      <c r="Q14" s="15">
        <v>12</v>
      </c>
      <c r="R14" s="15">
        <v>16</v>
      </c>
      <c r="S14" s="15"/>
      <c r="T14" s="15"/>
      <c r="U14" s="19"/>
      <c r="V14" s="1" t="s">
        <v>114</v>
      </c>
      <c r="W14" s="19"/>
      <c r="X14" s="19">
        <v>14</v>
      </c>
    </row>
    <row r="15" spans="1:24" x14ac:dyDescent="0.35">
      <c r="A15" s="2" t="s">
        <v>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5"/>
      <c r="P15" s="15">
        <v>12</v>
      </c>
      <c r="Q15" s="15">
        <v>10</v>
      </c>
      <c r="R15" s="15">
        <v>9</v>
      </c>
      <c r="S15" s="15">
        <v>3</v>
      </c>
      <c r="T15" s="15">
        <v>9</v>
      </c>
      <c r="U15" s="19">
        <v>4</v>
      </c>
      <c r="V15" s="1" t="s">
        <v>114</v>
      </c>
      <c r="W15" s="19">
        <v>6</v>
      </c>
      <c r="X15" s="19">
        <v>4</v>
      </c>
    </row>
    <row r="16" spans="1:24" x14ac:dyDescent="0.35">
      <c r="A16" s="2" t="s">
        <v>3</v>
      </c>
      <c r="B16" s="1"/>
      <c r="C16" s="1"/>
      <c r="D16" s="1">
        <v>4</v>
      </c>
      <c r="E16" s="1"/>
      <c r="F16" s="1"/>
      <c r="G16" s="1"/>
      <c r="H16" s="1"/>
      <c r="I16" s="1"/>
      <c r="J16" s="1"/>
      <c r="K16" s="1"/>
      <c r="L16" s="1">
        <v>10</v>
      </c>
      <c r="M16" s="1">
        <v>12</v>
      </c>
      <c r="N16" s="1"/>
      <c r="O16" s="15"/>
      <c r="P16" s="15"/>
      <c r="Q16" s="15"/>
      <c r="R16" s="15"/>
      <c r="S16" s="15"/>
      <c r="T16" s="15">
        <v>14</v>
      </c>
      <c r="U16" s="19">
        <v>13</v>
      </c>
      <c r="V16" s="1" t="s">
        <v>114</v>
      </c>
      <c r="W16" s="19"/>
      <c r="X16" s="19">
        <v>15</v>
      </c>
    </row>
    <row r="17" spans="1:24" x14ac:dyDescent="0.35">
      <c r="A17" s="2" t="s">
        <v>11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"/>
      <c r="P17" s="15"/>
      <c r="Q17" s="15">
        <v>15</v>
      </c>
      <c r="R17" s="15">
        <v>13</v>
      </c>
      <c r="S17" s="15">
        <v>11</v>
      </c>
      <c r="T17" s="15">
        <v>15</v>
      </c>
      <c r="U17" s="19"/>
      <c r="V17" s="1" t="s">
        <v>114</v>
      </c>
      <c r="W17" s="19"/>
      <c r="X17" s="19">
        <v>16</v>
      </c>
    </row>
    <row r="18" spans="1:24" x14ac:dyDescent="0.35">
      <c r="A18" s="2" t="s">
        <v>4</v>
      </c>
      <c r="B18" s="1"/>
      <c r="C18" s="1"/>
      <c r="D18" s="1"/>
      <c r="E18" s="1"/>
      <c r="F18" s="1">
        <v>5</v>
      </c>
      <c r="G18" s="1">
        <v>5</v>
      </c>
      <c r="H18" s="1">
        <v>4</v>
      </c>
      <c r="I18" s="1">
        <v>1</v>
      </c>
      <c r="J18" s="1">
        <v>4</v>
      </c>
      <c r="K18" s="1">
        <v>1</v>
      </c>
      <c r="L18" s="1">
        <v>6</v>
      </c>
      <c r="M18" s="1">
        <v>1</v>
      </c>
      <c r="N18" s="1">
        <v>7</v>
      </c>
      <c r="O18" s="15">
        <v>3</v>
      </c>
      <c r="P18" s="15">
        <v>4</v>
      </c>
      <c r="Q18" s="15">
        <v>9</v>
      </c>
      <c r="R18" s="15">
        <v>6</v>
      </c>
      <c r="S18" s="15">
        <v>6</v>
      </c>
      <c r="T18" s="15">
        <v>8</v>
      </c>
      <c r="U18" s="19">
        <v>6</v>
      </c>
      <c r="V18" s="1" t="s">
        <v>114</v>
      </c>
      <c r="W18" s="19">
        <v>1</v>
      </c>
      <c r="X18" s="19">
        <v>2</v>
      </c>
    </row>
    <row r="19" spans="1:24" x14ac:dyDescent="0.35">
      <c r="A19" s="2" t="s">
        <v>17</v>
      </c>
      <c r="B19" s="1"/>
      <c r="C19" s="1"/>
      <c r="D19" s="1"/>
      <c r="E19" s="1"/>
      <c r="F19" s="1"/>
      <c r="G19" s="1"/>
      <c r="H19" s="1">
        <v>8</v>
      </c>
      <c r="I19" s="1"/>
      <c r="J19" s="1"/>
      <c r="K19" s="1"/>
      <c r="L19" s="1"/>
      <c r="M19" s="1"/>
      <c r="N19" s="1"/>
      <c r="O19" s="15"/>
      <c r="P19" s="15"/>
      <c r="Q19" s="15"/>
      <c r="R19" s="15"/>
      <c r="S19" s="15"/>
      <c r="T19" s="15"/>
      <c r="U19" s="19"/>
      <c r="V19" s="1" t="s">
        <v>114</v>
      </c>
      <c r="W19" s="19"/>
      <c r="X19" s="19"/>
    </row>
    <row r="20" spans="1:24" x14ac:dyDescent="0.35">
      <c r="A20" s="2" t="s">
        <v>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>
        <v>7</v>
      </c>
      <c r="N20" s="1">
        <v>12</v>
      </c>
      <c r="O20" s="15">
        <v>10</v>
      </c>
      <c r="P20" s="15">
        <v>10</v>
      </c>
      <c r="Q20" s="15">
        <v>13</v>
      </c>
      <c r="R20" s="15">
        <v>14</v>
      </c>
      <c r="S20" s="15">
        <v>13</v>
      </c>
      <c r="T20" s="15">
        <v>11</v>
      </c>
      <c r="U20" s="19">
        <v>10</v>
      </c>
      <c r="V20" s="1" t="s">
        <v>114</v>
      </c>
      <c r="W20" s="19">
        <v>14</v>
      </c>
      <c r="X20" s="19"/>
    </row>
    <row r="21" spans="1:24" x14ac:dyDescent="0.35">
      <c r="A21" s="2" t="s">
        <v>12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5"/>
      <c r="P21" s="15">
        <v>13</v>
      </c>
      <c r="Q21" s="15">
        <v>4</v>
      </c>
      <c r="R21" s="15">
        <v>11</v>
      </c>
      <c r="S21" s="15">
        <v>10</v>
      </c>
      <c r="T21" s="15">
        <v>7</v>
      </c>
      <c r="U21" s="19">
        <v>9</v>
      </c>
      <c r="V21" s="1" t="s">
        <v>114</v>
      </c>
      <c r="W21" s="19"/>
      <c r="X21" s="19"/>
    </row>
    <row r="22" spans="1:24" x14ac:dyDescent="0.35">
      <c r="A22" s="2" t="s">
        <v>13</v>
      </c>
      <c r="B22" s="1"/>
      <c r="C22" s="1"/>
      <c r="D22" s="1">
        <v>1</v>
      </c>
      <c r="E22" s="1">
        <v>1</v>
      </c>
      <c r="F22" s="1">
        <v>1</v>
      </c>
      <c r="G22" s="1">
        <v>1</v>
      </c>
      <c r="H22" s="1">
        <v>2</v>
      </c>
      <c r="I22" s="1">
        <v>4</v>
      </c>
      <c r="J22" s="1">
        <v>5</v>
      </c>
      <c r="K22" s="1">
        <v>5</v>
      </c>
      <c r="L22" s="1">
        <v>3</v>
      </c>
      <c r="M22" s="1">
        <v>4</v>
      </c>
      <c r="N22" s="1">
        <v>3</v>
      </c>
      <c r="O22" s="15">
        <v>2</v>
      </c>
      <c r="P22" s="15">
        <v>6</v>
      </c>
      <c r="Q22" s="15">
        <v>7</v>
      </c>
      <c r="R22" s="15">
        <v>4</v>
      </c>
      <c r="S22" s="15">
        <v>1</v>
      </c>
      <c r="T22" s="15">
        <v>3</v>
      </c>
      <c r="U22" s="19">
        <v>3</v>
      </c>
      <c r="V22" s="1" t="s">
        <v>114</v>
      </c>
      <c r="W22" s="19">
        <v>7</v>
      </c>
      <c r="X22" s="19">
        <v>3</v>
      </c>
    </row>
    <row r="23" spans="1:24" x14ac:dyDescent="0.3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4" x14ac:dyDescent="0.35">
      <c r="A24" s="5"/>
      <c r="B24" s="6"/>
      <c r="C24" s="6"/>
      <c r="D24" s="6">
        <f>COUNT(D2:D23)</f>
        <v>5</v>
      </c>
      <c r="E24" s="6">
        <f t="shared" ref="E24:V24" si="0">COUNT(E2:E23)</f>
        <v>6</v>
      </c>
      <c r="F24" s="6">
        <f t="shared" si="0"/>
        <v>7</v>
      </c>
      <c r="G24" s="6">
        <f t="shared" si="0"/>
        <v>8</v>
      </c>
      <c r="H24" s="6">
        <f t="shared" si="0"/>
        <v>9</v>
      </c>
      <c r="I24" s="6">
        <f t="shared" si="0"/>
        <v>8</v>
      </c>
      <c r="J24" s="6">
        <f t="shared" si="0"/>
        <v>9</v>
      </c>
      <c r="K24" s="6">
        <f t="shared" si="0"/>
        <v>9</v>
      </c>
      <c r="L24" s="6">
        <f t="shared" si="0"/>
        <v>10</v>
      </c>
      <c r="M24" s="6">
        <f t="shared" si="0"/>
        <v>12</v>
      </c>
      <c r="N24" s="6">
        <f t="shared" si="0"/>
        <v>12</v>
      </c>
      <c r="O24" s="6">
        <f t="shared" si="0"/>
        <v>12</v>
      </c>
      <c r="P24" s="6">
        <f t="shared" si="0"/>
        <v>14</v>
      </c>
      <c r="Q24" s="6">
        <f t="shared" si="0"/>
        <v>16</v>
      </c>
      <c r="R24" s="6">
        <f t="shared" si="0"/>
        <v>16</v>
      </c>
      <c r="S24" s="6">
        <f t="shared" si="0"/>
        <v>16</v>
      </c>
      <c r="T24" s="6">
        <f t="shared" si="0"/>
        <v>17</v>
      </c>
      <c r="U24" s="6">
        <f t="shared" si="0"/>
        <v>17</v>
      </c>
      <c r="V24" s="6">
        <f t="shared" si="0"/>
        <v>0</v>
      </c>
      <c r="W24" s="6">
        <f t="shared" ref="W24" si="1">COUNT(W2:W23)</f>
        <v>14</v>
      </c>
      <c r="X24" s="6">
        <f t="shared" ref="X24" si="2">COUNT(X2:X23)</f>
        <v>16</v>
      </c>
    </row>
    <row r="25" spans="1:24" x14ac:dyDescent="0.3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4" x14ac:dyDescent="0.35">
      <c r="U26"/>
    </row>
    <row r="27" spans="1:24" x14ac:dyDescent="0.35">
      <c r="A27" s="7" t="s">
        <v>77</v>
      </c>
      <c r="B27" s="4"/>
      <c r="C27" s="4"/>
      <c r="D27" s="4">
        <v>2003</v>
      </c>
      <c r="E27" s="4">
        <v>2004</v>
      </c>
      <c r="F27" s="4">
        <v>2005</v>
      </c>
      <c r="G27" s="4">
        <v>2006</v>
      </c>
      <c r="H27" s="4">
        <v>2007</v>
      </c>
      <c r="I27" s="4">
        <v>2008</v>
      </c>
      <c r="J27" s="4">
        <v>2009</v>
      </c>
      <c r="K27" s="4">
        <v>2010</v>
      </c>
      <c r="L27" s="4">
        <v>2011</v>
      </c>
      <c r="M27" s="4">
        <v>2012</v>
      </c>
      <c r="N27" s="4">
        <v>2013</v>
      </c>
      <c r="O27" s="4">
        <v>2014</v>
      </c>
      <c r="P27" s="4">
        <v>2015</v>
      </c>
      <c r="Q27" s="4">
        <v>2016</v>
      </c>
      <c r="R27" s="4">
        <v>2017</v>
      </c>
      <c r="S27" s="4">
        <v>2018</v>
      </c>
      <c r="T27" s="4">
        <v>2019</v>
      </c>
      <c r="U27" s="4">
        <v>2020</v>
      </c>
      <c r="V27" s="4">
        <v>2021</v>
      </c>
      <c r="W27" s="4">
        <v>2022</v>
      </c>
      <c r="X27" s="4">
        <v>2023</v>
      </c>
    </row>
    <row r="28" spans="1:24" x14ac:dyDescent="0.3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4" x14ac:dyDescent="0.35">
      <c r="A29" t="s">
        <v>14</v>
      </c>
      <c r="B29" s="1"/>
      <c r="C29" s="1"/>
      <c r="D29" s="1">
        <v>3</v>
      </c>
      <c r="E29" s="1">
        <v>2</v>
      </c>
      <c r="F29" s="1">
        <v>3</v>
      </c>
      <c r="G29" s="1">
        <v>5</v>
      </c>
      <c r="H29" s="1">
        <v>8</v>
      </c>
      <c r="I29" s="1">
        <v>7</v>
      </c>
      <c r="J29" s="1">
        <v>4</v>
      </c>
      <c r="K29" s="1">
        <v>8</v>
      </c>
      <c r="L29" s="1">
        <v>10</v>
      </c>
      <c r="M29" s="1">
        <v>12</v>
      </c>
      <c r="N29" s="1">
        <v>3</v>
      </c>
      <c r="O29" s="15">
        <v>3</v>
      </c>
      <c r="P29" s="15">
        <v>5</v>
      </c>
      <c r="Q29" s="15">
        <v>1</v>
      </c>
      <c r="R29" s="15">
        <v>3</v>
      </c>
      <c r="S29" s="15">
        <v>2</v>
      </c>
      <c r="T29" s="15">
        <v>5</v>
      </c>
      <c r="U29" s="19">
        <v>4</v>
      </c>
      <c r="V29" s="1" t="s">
        <v>114</v>
      </c>
      <c r="W29" s="19">
        <v>6</v>
      </c>
      <c r="X29" s="19">
        <v>6</v>
      </c>
    </row>
    <row r="30" spans="1:24" x14ac:dyDescent="0.35">
      <c r="A30" s="2" t="s">
        <v>111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5"/>
      <c r="P30" s="15"/>
      <c r="Q30" s="15">
        <v>3</v>
      </c>
      <c r="R30" s="15">
        <v>7</v>
      </c>
      <c r="S30" s="15">
        <v>10</v>
      </c>
      <c r="T30" s="15">
        <v>14</v>
      </c>
      <c r="U30" s="19">
        <v>16</v>
      </c>
      <c r="V30" s="1" t="s">
        <v>114</v>
      </c>
      <c r="W30" s="19">
        <v>7</v>
      </c>
      <c r="X30" s="19">
        <v>10</v>
      </c>
    </row>
    <row r="31" spans="1:24" x14ac:dyDescent="0.35">
      <c r="A31" t="s">
        <v>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5"/>
      <c r="P31" s="15"/>
      <c r="Q31" s="15"/>
      <c r="R31" s="15"/>
      <c r="S31" s="15">
        <v>16</v>
      </c>
      <c r="T31" s="15">
        <v>10</v>
      </c>
      <c r="U31" s="19">
        <v>14</v>
      </c>
      <c r="V31" s="1" t="s">
        <v>114</v>
      </c>
      <c r="W31" s="19">
        <v>13</v>
      </c>
      <c r="X31" s="19">
        <v>9</v>
      </c>
    </row>
    <row r="32" spans="1:24" x14ac:dyDescent="0.35">
      <c r="A32" t="s">
        <v>0</v>
      </c>
      <c r="B32" s="1"/>
      <c r="C32" s="1"/>
      <c r="D32" s="1">
        <v>2</v>
      </c>
      <c r="E32" s="1">
        <v>4</v>
      </c>
      <c r="F32" s="1">
        <v>2</v>
      </c>
      <c r="G32" s="1">
        <v>3</v>
      </c>
      <c r="H32" s="1">
        <v>2</v>
      </c>
      <c r="I32" s="1">
        <v>4</v>
      </c>
      <c r="J32" s="1">
        <v>8</v>
      </c>
      <c r="K32" s="1">
        <v>4</v>
      </c>
      <c r="L32" s="1">
        <v>7</v>
      </c>
      <c r="M32" s="1">
        <v>9</v>
      </c>
      <c r="N32" s="1">
        <v>9</v>
      </c>
      <c r="O32" s="15">
        <v>5</v>
      </c>
      <c r="P32" s="15">
        <v>11</v>
      </c>
      <c r="Q32" s="15">
        <v>10</v>
      </c>
      <c r="R32" s="15">
        <v>2</v>
      </c>
      <c r="S32" s="15">
        <v>11</v>
      </c>
      <c r="T32" s="15">
        <v>2</v>
      </c>
      <c r="U32" s="19">
        <v>3</v>
      </c>
      <c r="V32" s="1" t="s">
        <v>114</v>
      </c>
      <c r="W32" s="19">
        <v>10</v>
      </c>
      <c r="X32" s="19">
        <v>12</v>
      </c>
    </row>
    <row r="33" spans="1:24" x14ac:dyDescent="0.35">
      <c r="A33" t="s">
        <v>6</v>
      </c>
      <c r="B33" s="1"/>
      <c r="C33" s="1"/>
      <c r="D33" s="1"/>
      <c r="E33" s="1"/>
      <c r="F33" s="1"/>
      <c r="G33" s="1"/>
      <c r="H33" s="1"/>
      <c r="I33" s="1"/>
      <c r="J33" s="1">
        <v>9</v>
      </c>
      <c r="K33" s="1">
        <v>6</v>
      </c>
      <c r="L33" s="1">
        <v>6</v>
      </c>
      <c r="M33" s="1">
        <v>6</v>
      </c>
      <c r="N33" s="1">
        <v>7</v>
      </c>
      <c r="O33" s="15">
        <v>2</v>
      </c>
      <c r="P33" s="15">
        <v>6</v>
      </c>
      <c r="Q33" s="15">
        <v>15</v>
      </c>
      <c r="R33" s="15">
        <v>6</v>
      </c>
      <c r="S33" s="15">
        <v>12</v>
      </c>
      <c r="T33" s="15">
        <v>13</v>
      </c>
      <c r="U33" s="19">
        <v>12</v>
      </c>
      <c r="V33" s="1" t="s">
        <v>114</v>
      </c>
      <c r="W33" s="19">
        <v>1</v>
      </c>
      <c r="X33" s="19">
        <v>3</v>
      </c>
    </row>
    <row r="34" spans="1:24" x14ac:dyDescent="0.35">
      <c r="A34" t="s">
        <v>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>
        <v>8</v>
      </c>
      <c r="O34" s="15">
        <v>10</v>
      </c>
      <c r="P34" s="15">
        <v>7</v>
      </c>
      <c r="Q34" s="15">
        <v>9</v>
      </c>
      <c r="R34" s="15">
        <v>12</v>
      </c>
      <c r="S34" s="15">
        <v>8</v>
      </c>
      <c r="T34" s="15">
        <v>7</v>
      </c>
      <c r="U34" s="19">
        <v>11</v>
      </c>
      <c r="V34" s="1" t="s">
        <v>114</v>
      </c>
      <c r="W34" s="19"/>
      <c r="X34" s="19"/>
    </row>
    <row r="35" spans="1:24" x14ac:dyDescent="0.35">
      <c r="A35" t="s">
        <v>5</v>
      </c>
      <c r="B35" s="1"/>
      <c r="C35" s="1"/>
      <c r="D35" s="1"/>
      <c r="E35" s="1"/>
      <c r="F35" s="1"/>
      <c r="G35" s="1">
        <v>7</v>
      </c>
      <c r="H35" s="1">
        <v>1</v>
      </c>
      <c r="I35" s="1">
        <v>6</v>
      </c>
      <c r="J35" s="1">
        <v>2</v>
      </c>
      <c r="K35" s="1">
        <v>2</v>
      </c>
      <c r="L35" s="1">
        <v>3</v>
      </c>
      <c r="M35" s="1">
        <v>2</v>
      </c>
      <c r="N35" s="1">
        <v>1</v>
      </c>
      <c r="O35" s="15">
        <v>7</v>
      </c>
      <c r="P35" s="15">
        <v>3</v>
      </c>
      <c r="Q35" s="15">
        <v>4</v>
      </c>
      <c r="R35" s="15">
        <v>10</v>
      </c>
      <c r="S35" s="15">
        <v>1</v>
      </c>
      <c r="T35" s="15">
        <v>4</v>
      </c>
      <c r="U35" s="19">
        <v>15</v>
      </c>
      <c r="V35" s="1" t="s">
        <v>114</v>
      </c>
      <c r="W35" s="19">
        <v>5</v>
      </c>
      <c r="X35" s="19">
        <v>13</v>
      </c>
    </row>
    <row r="36" spans="1:24" x14ac:dyDescent="0.35">
      <c r="A36" t="s">
        <v>15</v>
      </c>
      <c r="B36" s="1"/>
      <c r="C36" s="1"/>
      <c r="D36" s="1"/>
      <c r="E36" s="1">
        <v>1</v>
      </c>
      <c r="F36" s="1">
        <v>6</v>
      </c>
      <c r="G36" s="1">
        <v>2</v>
      </c>
      <c r="H36" s="1">
        <v>6</v>
      </c>
      <c r="I36" s="1">
        <v>5</v>
      </c>
      <c r="J36" s="1">
        <v>6</v>
      </c>
      <c r="K36" s="1">
        <v>5</v>
      </c>
      <c r="L36" s="1">
        <v>1</v>
      </c>
      <c r="M36" s="1">
        <v>5</v>
      </c>
      <c r="N36" s="1">
        <v>2</v>
      </c>
      <c r="O36" s="15">
        <v>6</v>
      </c>
      <c r="P36" s="15">
        <v>2</v>
      </c>
      <c r="Q36" s="15">
        <v>5</v>
      </c>
      <c r="R36" s="15">
        <v>1</v>
      </c>
      <c r="S36" s="15">
        <v>13</v>
      </c>
      <c r="T36" s="15">
        <v>15</v>
      </c>
      <c r="U36" s="19">
        <v>5</v>
      </c>
      <c r="V36" s="1" t="s">
        <v>114</v>
      </c>
      <c r="W36" s="19">
        <v>12</v>
      </c>
      <c r="X36" s="19">
        <v>8</v>
      </c>
    </row>
    <row r="37" spans="1:24" x14ac:dyDescent="0.35">
      <c r="A37" t="s">
        <v>2</v>
      </c>
      <c r="B37" s="1"/>
      <c r="C37" s="1"/>
      <c r="D37" s="1">
        <v>5</v>
      </c>
      <c r="E37" s="1">
        <v>6</v>
      </c>
      <c r="F37" s="1">
        <v>5</v>
      </c>
      <c r="G37" s="1">
        <v>6</v>
      </c>
      <c r="H37" s="1">
        <v>4</v>
      </c>
      <c r="I37" s="1">
        <v>3</v>
      </c>
      <c r="J37" s="1">
        <v>5</v>
      </c>
      <c r="K37" s="1">
        <v>3</v>
      </c>
      <c r="L37" s="1">
        <v>8</v>
      </c>
      <c r="M37" s="1">
        <v>10</v>
      </c>
      <c r="N37" s="1">
        <v>11</v>
      </c>
      <c r="O37" s="15">
        <v>9</v>
      </c>
      <c r="P37" s="15">
        <v>14</v>
      </c>
      <c r="Q37" s="15">
        <v>13</v>
      </c>
      <c r="R37" s="15">
        <v>11</v>
      </c>
      <c r="S37" s="15">
        <v>5</v>
      </c>
      <c r="T37" s="15">
        <v>17</v>
      </c>
      <c r="U37" s="19">
        <v>10</v>
      </c>
      <c r="V37" s="1" t="s">
        <v>114</v>
      </c>
      <c r="W37" s="19">
        <v>2</v>
      </c>
      <c r="X37" s="19">
        <v>2</v>
      </c>
    </row>
    <row r="38" spans="1:24" x14ac:dyDescent="0.35">
      <c r="A38" t="s">
        <v>16</v>
      </c>
      <c r="B38" s="1"/>
      <c r="C38" s="1"/>
      <c r="D38" s="1"/>
      <c r="E38" s="1">
        <v>5</v>
      </c>
      <c r="F38" s="1">
        <v>7</v>
      </c>
      <c r="G38" s="1">
        <v>8</v>
      </c>
      <c r="H38" s="1">
        <v>7</v>
      </c>
      <c r="I38" s="1">
        <v>8</v>
      </c>
      <c r="J38" s="1">
        <v>3</v>
      </c>
      <c r="K38" s="1">
        <v>7</v>
      </c>
      <c r="L38" s="1">
        <v>4</v>
      </c>
      <c r="M38" s="1">
        <v>4</v>
      </c>
      <c r="N38" s="1">
        <v>4</v>
      </c>
      <c r="O38" s="15">
        <v>1</v>
      </c>
      <c r="P38" s="15">
        <v>1</v>
      </c>
      <c r="Q38" s="15">
        <v>2</v>
      </c>
      <c r="R38" s="15">
        <v>5</v>
      </c>
      <c r="S38" s="15">
        <v>3</v>
      </c>
      <c r="T38" s="15">
        <v>8</v>
      </c>
      <c r="U38" s="19">
        <v>1</v>
      </c>
      <c r="V38" s="1" t="s">
        <v>114</v>
      </c>
      <c r="W38" s="19">
        <v>8</v>
      </c>
      <c r="X38" s="19">
        <v>11</v>
      </c>
    </row>
    <row r="39" spans="1:24" x14ac:dyDescent="0.35">
      <c r="A39" t="s">
        <v>10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5"/>
      <c r="P39" s="15"/>
      <c r="Q39" s="15"/>
      <c r="R39" s="15"/>
      <c r="S39" s="15"/>
      <c r="T39" s="15"/>
      <c r="U39" s="19"/>
      <c r="V39" s="1" t="s">
        <v>114</v>
      </c>
      <c r="W39" s="19">
        <v>11</v>
      </c>
      <c r="X39" s="19">
        <v>7</v>
      </c>
    </row>
    <row r="40" spans="1:24" x14ac:dyDescent="0.35">
      <c r="A40" s="2" t="s">
        <v>106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>
        <v>7</v>
      </c>
      <c r="N40" s="1">
        <v>6</v>
      </c>
      <c r="O40" s="15">
        <v>12</v>
      </c>
      <c r="P40" s="15">
        <v>10</v>
      </c>
      <c r="Q40" s="15">
        <v>12</v>
      </c>
      <c r="R40" s="15"/>
      <c r="S40" s="15"/>
      <c r="T40" s="15"/>
      <c r="U40" s="19"/>
      <c r="V40" s="1" t="s">
        <v>114</v>
      </c>
      <c r="W40" s="19"/>
      <c r="X40" s="19">
        <v>15</v>
      </c>
    </row>
    <row r="41" spans="1:24" x14ac:dyDescent="0.35">
      <c r="A41" t="s">
        <v>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5"/>
      <c r="P41" s="15">
        <v>13</v>
      </c>
      <c r="Q41" s="15">
        <v>7</v>
      </c>
      <c r="R41" s="15">
        <v>15</v>
      </c>
      <c r="S41" s="15">
        <v>14</v>
      </c>
      <c r="T41" s="15">
        <v>3</v>
      </c>
      <c r="U41" s="19">
        <v>7</v>
      </c>
      <c r="V41" s="1" t="s">
        <v>114</v>
      </c>
      <c r="W41" s="19">
        <v>3</v>
      </c>
      <c r="X41" s="19">
        <v>1</v>
      </c>
    </row>
    <row r="42" spans="1:24" x14ac:dyDescent="0.35">
      <c r="A42" t="s">
        <v>3</v>
      </c>
      <c r="B42" s="1"/>
      <c r="C42" s="1"/>
      <c r="D42" s="1">
        <v>4</v>
      </c>
      <c r="E42" s="1"/>
      <c r="F42" s="1"/>
      <c r="G42" s="1"/>
      <c r="H42" s="1"/>
      <c r="I42" s="1"/>
      <c r="J42" s="1"/>
      <c r="K42" s="1"/>
      <c r="L42" s="1">
        <v>9</v>
      </c>
      <c r="M42" s="1">
        <v>11</v>
      </c>
      <c r="N42" s="1"/>
      <c r="O42" s="15"/>
      <c r="P42" s="15"/>
      <c r="Q42" s="15"/>
      <c r="R42" s="15"/>
      <c r="S42" s="15"/>
      <c r="T42" s="15">
        <v>12</v>
      </c>
      <c r="U42" s="19">
        <v>13</v>
      </c>
      <c r="V42" s="1" t="s">
        <v>114</v>
      </c>
      <c r="W42" s="19"/>
      <c r="X42" s="19">
        <v>14</v>
      </c>
    </row>
    <row r="43" spans="1:24" x14ac:dyDescent="0.35">
      <c r="A43" t="s">
        <v>11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5"/>
      <c r="P43" s="15"/>
      <c r="Q43" s="15">
        <v>14</v>
      </c>
      <c r="R43" s="15">
        <v>13</v>
      </c>
      <c r="S43" s="15">
        <v>7</v>
      </c>
      <c r="T43" s="15">
        <v>16</v>
      </c>
      <c r="U43" s="19"/>
      <c r="V43" s="1" t="s">
        <v>114</v>
      </c>
      <c r="W43" s="19"/>
      <c r="X43" s="19"/>
    </row>
    <row r="44" spans="1:24" x14ac:dyDescent="0.35">
      <c r="A44" t="s">
        <v>4</v>
      </c>
      <c r="B44" s="1"/>
      <c r="C44" s="1"/>
      <c r="D44" s="1"/>
      <c r="E44" s="1"/>
      <c r="F44" s="1">
        <v>4</v>
      </c>
      <c r="G44" s="1">
        <v>4</v>
      </c>
      <c r="H44" s="1">
        <v>5</v>
      </c>
      <c r="I44" s="1">
        <v>1</v>
      </c>
      <c r="J44" s="1">
        <v>1</v>
      </c>
      <c r="K44" s="1">
        <v>1</v>
      </c>
      <c r="L44" s="1">
        <v>5</v>
      </c>
      <c r="M44" s="1">
        <v>1</v>
      </c>
      <c r="N44" s="1">
        <v>5</v>
      </c>
      <c r="O44" s="15">
        <v>4</v>
      </c>
      <c r="P44" s="15">
        <v>9</v>
      </c>
      <c r="Q44" s="15">
        <v>16</v>
      </c>
      <c r="R44" s="15">
        <v>8</v>
      </c>
      <c r="S44" s="15">
        <v>6</v>
      </c>
      <c r="T44" s="15">
        <v>6</v>
      </c>
      <c r="U44" s="19">
        <v>8</v>
      </c>
      <c r="V44" s="1" t="s">
        <v>114</v>
      </c>
      <c r="W44" s="19">
        <v>4</v>
      </c>
      <c r="X44" s="19">
        <v>5</v>
      </c>
    </row>
    <row r="45" spans="1:24" x14ac:dyDescent="0.35">
      <c r="A45" t="s">
        <v>17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5"/>
      <c r="P45" s="15"/>
      <c r="Q45" s="15"/>
      <c r="R45" s="15"/>
      <c r="S45" s="15"/>
      <c r="T45" s="15"/>
      <c r="U45" s="19"/>
      <c r="V45" s="1" t="s">
        <v>114</v>
      </c>
      <c r="W45" s="19"/>
      <c r="X45" s="19"/>
    </row>
    <row r="46" spans="1:24" x14ac:dyDescent="0.35">
      <c r="A46" t="s">
        <v>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>
        <v>8</v>
      </c>
      <c r="N46" s="1">
        <v>12</v>
      </c>
      <c r="O46" s="15">
        <v>11</v>
      </c>
      <c r="P46" s="15">
        <v>4</v>
      </c>
      <c r="Q46" s="15">
        <v>11</v>
      </c>
      <c r="R46" s="15">
        <v>9</v>
      </c>
      <c r="S46" s="15">
        <v>15</v>
      </c>
      <c r="T46" s="15">
        <v>1</v>
      </c>
      <c r="U46" s="19">
        <v>9</v>
      </c>
      <c r="V46" s="1" t="s">
        <v>114</v>
      </c>
      <c r="W46" s="19">
        <v>14</v>
      </c>
      <c r="X46" s="19"/>
    </row>
    <row r="47" spans="1:24" x14ac:dyDescent="0.35">
      <c r="A47" t="s">
        <v>12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5"/>
      <c r="P47" s="15">
        <v>12</v>
      </c>
      <c r="Q47" s="15">
        <v>6</v>
      </c>
      <c r="R47" s="15">
        <v>14</v>
      </c>
      <c r="S47" s="15">
        <v>4</v>
      </c>
      <c r="T47" s="15">
        <v>11</v>
      </c>
      <c r="U47" s="19">
        <v>2</v>
      </c>
      <c r="V47" s="1" t="s">
        <v>114</v>
      </c>
      <c r="W47" s="19"/>
      <c r="X47" s="19"/>
    </row>
    <row r="48" spans="1:24" x14ac:dyDescent="0.35">
      <c r="A48" t="s">
        <v>13</v>
      </c>
      <c r="B48" s="1"/>
      <c r="C48" s="1"/>
      <c r="D48" s="1">
        <v>1</v>
      </c>
      <c r="E48" s="1">
        <v>3</v>
      </c>
      <c r="F48" s="1">
        <v>1</v>
      </c>
      <c r="G48" s="1">
        <v>1</v>
      </c>
      <c r="H48" s="1">
        <v>3</v>
      </c>
      <c r="I48" s="1">
        <v>2</v>
      </c>
      <c r="J48" s="1">
        <v>7</v>
      </c>
      <c r="K48" s="1">
        <v>9</v>
      </c>
      <c r="L48" s="1">
        <v>2</v>
      </c>
      <c r="M48" s="1">
        <v>3</v>
      </c>
      <c r="N48" s="1">
        <v>10</v>
      </c>
      <c r="O48" s="15">
        <v>8</v>
      </c>
      <c r="P48" s="15">
        <v>8</v>
      </c>
      <c r="Q48" s="15">
        <v>8</v>
      </c>
      <c r="R48" s="15">
        <v>4</v>
      </c>
      <c r="S48" s="15">
        <v>9</v>
      </c>
      <c r="T48" s="15">
        <v>9</v>
      </c>
      <c r="U48" s="19">
        <v>6</v>
      </c>
      <c r="V48" s="1" t="s">
        <v>114</v>
      </c>
      <c r="W48" s="19">
        <v>9</v>
      </c>
      <c r="X48" s="19">
        <v>4</v>
      </c>
    </row>
    <row r="49" spans="1:24" x14ac:dyDescent="0.35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4" x14ac:dyDescent="0.35">
      <c r="A50" s="5"/>
      <c r="B50" s="6"/>
      <c r="C50" s="6"/>
      <c r="D50" s="6">
        <f>COUNT(D28:D49)</f>
        <v>5</v>
      </c>
      <c r="E50" s="6">
        <f t="shared" ref="E50:V50" si="3">COUNT(E28:E49)</f>
        <v>6</v>
      </c>
      <c r="F50" s="6">
        <f t="shared" si="3"/>
        <v>7</v>
      </c>
      <c r="G50" s="6">
        <f t="shared" si="3"/>
        <v>8</v>
      </c>
      <c r="H50" s="6">
        <f t="shared" si="3"/>
        <v>8</v>
      </c>
      <c r="I50" s="6">
        <f t="shared" si="3"/>
        <v>8</v>
      </c>
      <c r="J50" s="6">
        <f t="shared" si="3"/>
        <v>9</v>
      </c>
      <c r="K50" s="6">
        <f t="shared" si="3"/>
        <v>9</v>
      </c>
      <c r="L50" s="6">
        <f t="shared" si="3"/>
        <v>10</v>
      </c>
      <c r="M50" s="6">
        <f t="shared" si="3"/>
        <v>12</v>
      </c>
      <c r="N50" s="6">
        <f t="shared" si="3"/>
        <v>12</v>
      </c>
      <c r="O50" s="6">
        <f t="shared" si="3"/>
        <v>12</v>
      </c>
      <c r="P50" s="6">
        <f t="shared" si="3"/>
        <v>14</v>
      </c>
      <c r="Q50" s="6">
        <f t="shared" si="3"/>
        <v>16</v>
      </c>
      <c r="R50" s="6">
        <f t="shared" si="3"/>
        <v>15</v>
      </c>
      <c r="S50" s="6">
        <f t="shared" si="3"/>
        <v>16</v>
      </c>
      <c r="T50" s="6">
        <f t="shared" si="3"/>
        <v>17</v>
      </c>
      <c r="U50" s="6">
        <f t="shared" si="3"/>
        <v>16</v>
      </c>
      <c r="V50" s="6">
        <f t="shared" si="3"/>
        <v>0</v>
      </c>
      <c r="W50" s="6">
        <f t="shared" ref="W50" si="4">COUNT(W28:W49)</f>
        <v>14</v>
      </c>
      <c r="X50" s="6">
        <f t="shared" ref="X50" si="5">COUNT(X28:X49)</f>
        <v>15</v>
      </c>
    </row>
    <row r="53" spans="1:24" x14ac:dyDescent="0.35">
      <c r="A53" s="7" t="s">
        <v>120</v>
      </c>
      <c r="B53" s="4"/>
      <c r="C53" s="4"/>
      <c r="D53" s="4">
        <v>2003</v>
      </c>
      <c r="E53" s="4">
        <v>2004</v>
      </c>
      <c r="F53" s="4">
        <v>2005</v>
      </c>
      <c r="G53" s="4">
        <v>2006</v>
      </c>
      <c r="H53" s="4">
        <v>2007</v>
      </c>
      <c r="I53" s="4">
        <v>2008</v>
      </c>
      <c r="J53" s="4">
        <v>2009</v>
      </c>
      <c r="K53" s="4">
        <v>2010</v>
      </c>
      <c r="L53" s="4">
        <v>2011</v>
      </c>
      <c r="M53" s="4">
        <v>2012</v>
      </c>
      <c r="N53" s="4">
        <v>2013</v>
      </c>
      <c r="O53" s="4">
        <v>2014</v>
      </c>
      <c r="P53" s="4">
        <v>2015</v>
      </c>
      <c r="Q53" s="4">
        <v>2016</v>
      </c>
      <c r="R53" s="4">
        <v>2017</v>
      </c>
      <c r="S53" s="4">
        <v>2018</v>
      </c>
      <c r="T53" s="4">
        <v>2019</v>
      </c>
      <c r="U53" s="4">
        <v>2020</v>
      </c>
      <c r="V53" s="4">
        <v>2021</v>
      </c>
      <c r="W53" s="4">
        <v>2022</v>
      </c>
      <c r="X53" s="4">
        <v>2023</v>
      </c>
    </row>
    <row r="54" spans="1:24" x14ac:dyDescent="0.35">
      <c r="A54" s="13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4" x14ac:dyDescent="0.35">
      <c r="A55" t="s">
        <v>14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5"/>
      <c r="P55" s="15"/>
      <c r="Q55" s="15"/>
      <c r="R55" s="15"/>
      <c r="S55" s="15"/>
      <c r="T55" s="15"/>
      <c r="U55" s="19"/>
      <c r="V55" s="1"/>
      <c r="W55" s="19"/>
      <c r="X55" s="19">
        <v>13</v>
      </c>
    </row>
    <row r="56" spans="1:24" x14ac:dyDescent="0.35">
      <c r="A56" s="2" t="s">
        <v>111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5"/>
      <c r="P56" s="15"/>
      <c r="Q56" s="15"/>
      <c r="R56" s="15"/>
      <c r="S56" s="15"/>
      <c r="T56" s="15"/>
      <c r="U56" s="19"/>
      <c r="V56" s="1"/>
      <c r="W56" s="19"/>
      <c r="X56" s="19">
        <v>10</v>
      </c>
    </row>
    <row r="57" spans="1:24" x14ac:dyDescent="0.35">
      <c r="A57" t="s">
        <v>9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5"/>
      <c r="P57" s="15"/>
      <c r="Q57" s="15"/>
      <c r="R57" s="15"/>
      <c r="S57" s="15"/>
      <c r="T57" s="15"/>
      <c r="U57" s="19"/>
      <c r="V57" s="1"/>
      <c r="W57" s="19"/>
      <c r="X57" s="19">
        <v>6</v>
      </c>
    </row>
    <row r="58" spans="1:24" x14ac:dyDescent="0.35">
      <c r="A58" t="s">
        <v>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5"/>
      <c r="P58" s="15"/>
      <c r="Q58" s="15"/>
      <c r="R58" s="15"/>
      <c r="S58" s="15"/>
      <c r="T58" s="15"/>
      <c r="U58" s="19"/>
      <c r="V58" s="1"/>
      <c r="W58" s="19"/>
      <c r="X58" s="19">
        <v>9</v>
      </c>
    </row>
    <row r="59" spans="1:24" x14ac:dyDescent="0.35">
      <c r="A59" t="s">
        <v>6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5"/>
      <c r="P59" s="15"/>
      <c r="Q59" s="15"/>
      <c r="R59" s="15"/>
      <c r="S59" s="15"/>
      <c r="T59" s="15"/>
      <c r="U59" s="19"/>
      <c r="V59" s="1"/>
      <c r="W59" s="19"/>
      <c r="X59" s="19">
        <v>1</v>
      </c>
    </row>
    <row r="60" spans="1:24" x14ac:dyDescent="0.35">
      <c r="A60" t="s">
        <v>8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5"/>
      <c r="P60" s="15"/>
      <c r="Q60" s="15"/>
      <c r="R60" s="15"/>
      <c r="S60" s="15"/>
      <c r="T60" s="15"/>
      <c r="U60" s="19"/>
      <c r="V60" s="1"/>
      <c r="W60" s="19"/>
      <c r="X60" s="19"/>
    </row>
    <row r="61" spans="1:24" x14ac:dyDescent="0.35">
      <c r="A61" t="s">
        <v>5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5"/>
      <c r="P61" s="15"/>
      <c r="Q61" s="15"/>
      <c r="R61" s="15"/>
      <c r="S61" s="15"/>
      <c r="T61" s="15"/>
      <c r="U61" s="19"/>
      <c r="V61" s="1"/>
      <c r="W61" s="19"/>
      <c r="X61" s="19">
        <v>7</v>
      </c>
    </row>
    <row r="62" spans="1:24" x14ac:dyDescent="0.35">
      <c r="A62" t="s">
        <v>15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5"/>
      <c r="P62" s="15"/>
      <c r="Q62" s="15"/>
      <c r="R62" s="15"/>
      <c r="S62" s="15"/>
      <c r="T62" s="15"/>
      <c r="U62" s="19"/>
      <c r="V62" s="1"/>
      <c r="W62" s="19"/>
      <c r="X62" s="19">
        <v>15</v>
      </c>
    </row>
    <row r="63" spans="1:24" x14ac:dyDescent="0.35">
      <c r="A63" t="s">
        <v>2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5"/>
      <c r="P63" s="15"/>
      <c r="Q63" s="15"/>
      <c r="R63" s="15"/>
      <c r="S63" s="15"/>
      <c r="T63" s="15"/>
      <c r="U63" s="19"/>
      <c r="V63" s="1"/>
      <c r="W63" s="19"/>
      <c r="X63" s="19">
        <v>11</v>
      </c>
    </row>
    <row r="64" spans="1:24" x14ac:dyDescent="0.35">
      <c r="A64" t="s">
        <v>16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5"/>
      <c r="P64" s="15"/>
      <c r="Q64" s="15"/>
      <c r="R64" s="15"/>
      <c r="S64" s="15"/>
      <c r="T64" s="15"/>
      <c r="U64" s="19"/>
      <c r="V64" s="1"/>
      <c r="W64" s="19"/>
      <c r="X64" s="19">
        <v>4</v>
      </c>
    </row>
    <row r="65" spans="1:24" x14ac:dyDescent="0.35">
      <c r="A65" t="s">
        <v>10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5"/>
      <c r="P65" s="15"/>
      <c r="Q65" s="15"/>
      <c r="R65" s="15"/>
      <c r="S65" s="15"/>
      <c r="T65" s="15"/>
      <c r="U65" s="19"/>
      <c r="V65" s="1"/>
      <c r="W65" s="19"/>
      <c r="X65" s="19">
        <v>8</v>
      </c>
    </row>
    <row r="66" spans="1:24" x14ac:dyDescent="0.35">
      <c r="A66" s="2" t="s">
        <v>106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5"/>
      <c r="P66" s="15"/>
      <c r="Q66" s="15"/>
      <c r="R66" s="15"/>
      <c r="S66" s="15"/>
      <c r="T66" s="15"/>
      <c r="U66" s="19"/>
      <c r="V66" s="1"/>
      <c r="W66" s="19"/>
      <c r="X66" s="19">
        <v>14</v>
      </c>
    </row>
    <row r="67" spans="1:24" x14ac:dyDescent="0.35">
      <c r="A67" t="s">
        <v>1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5"/>
      <c r="P67" s="15"/>
      <c r="Q67" s="15"/>
      <c r="R67" s="15"/>
      <c r="S67" s="15"/>
      <c r="T67" s="15"/>
      <c r="U67" s="19"/>
      <c r="V67" s="1"/>
      <c r="W67" s="19"/>
      <c r="X67" s="19">
        <v>5</v>
      </c>
    </row>
    <row r="68" spans="1:24" x14ac:dyDescent="0.35">
      <c r="A68" t="s">
        <v>3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5"/>
      <c r="P68" s="15"/>
      <c r="Q68" s="15"/>
      <c r="R68" s="15"/>
      <c r="S68" s="15"/>
      <c r="T68" s="15"/>
      <c r="U68" s="19"/>
      <c r="V68" s="1"/>
      <c r="W68" s="19"/>
      <c r="X68" s="19">
        <v>12</v>
      </c>
    </row>
    <row r="69" spans="1:24" x14ac:dyDescent="0.35">
      <c r="A69" t="s">
        <v>11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5"/>
      <c r="P69" s="15"/>
      <c r="Q69" s="15"/>
      <c r="R69" s="15"/>
      <c r="S69" s="15"/>
      <c r="T69" s="15"/>
      <c r="U69" s="19"/>
      <c r="V69" s="1"/>
      <c r="W69" s="19"/>
      <c r="X69" s="19">
        <v>16</v>
      </c>
    </row>
    <row r="70" spans="1:24" x14ac:dyDescent="0.35">
      <c r="A70" t="s">
        <v>4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5"/>
      <c r="P70" s="15"/>
      <c r="Q70" s="15"/>
      <c r="R70" s="15"/>
      <c r="S70" s="15"/>
      <c r="T70" s="15"/>
      <c r="U70" s="19"/>
      <c r="V70" s="1"/>
      <c r="W70" s="19"/>
      <c r="X70" s="19">
        <v>2</v>
      </c>
    </row>
    <row r="71" spans="1:24" x14ac:dyDescent="0.35">
      <c r="A71" t="s">
        <v>17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5"/>
      <c r="P71" s="15"/>
      <c r="Q71" s="15"/>
      <c r="R71" s="15"/>
      <c r="S71" s="15"/>
      <c r="T71" s="15"/>
      <c r="U71" s="19"/>
      <c r="V71" s="1"/>
      <c r="W71" s="19"/>
      <c r="X71" s="19"/>
    </row>
    <row r="72" spans="1:24" x14ac:dyDescent="0.35">
      <c r="A72" t="s">
        <v>7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5"/>
      <c r="P72" s="15"/>
      <c r="Q72" s="15"/>
      <c r="R72" s="15"/>
      <c r="S72" s="15"/>
      <c r="T72" s="15"/>
      <c r="U72" s="19"/>
      <c r="V72" s="1"/>
      <c r="W72" s="19"/>
      <c r="X72" s="19"/>
    </row>
    <row r="73" spans="1:24" x14ac:dyDescent="0.35">
      <c r="A73" t="s">
        <v>12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5"/>
      <c r="P73" s="15"/>
      <c r="Q73" s="15"/>
      <c r="R73" s="15"/>
      <c r="S73" s="15"/>
      <c r="T73" s="15"/>
      <c r="U73" s="19"/>
      <c r="V73" s="1"/>
      <c r="W73" s="19"/>
      <c r="X73" s="19"/>
    </row>
    <row r="74" spans="1:24" x14ac:dyDescent="0.35">
      <c r="A74" t="s">
        <v>13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5"/>
      <c r="P74" s="15"/>
      <c r="Q74" s="15"/>
      <c r="R74" s="15"/>
      <c r="S74" s="15"/>
      <c r="T74" s="15"/>
      <c r="U74" s="19"/>
      <c r="V74" s="1"/>
      <c r="W74" s="19"/>
      <c r="X74" s="19">
        <v>3</v>
      </c>
    </row>
    <row r="75" spans="1:24" x14ac:dyDescent="0.3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4" x14ac:dyDescent="0.35">
      <c r="A76" s="5"/>
      <c r="B76" s="6"/>
      <c r="C76" s="6"/>
      <c r="D76" s="6">
        <f>COUNT(D54:D75)</f>
        <v>0</v>
      </c>
      <c r="E76" s="6">
        <f t="shared" ref="E76:X76" si="6">COUNT(E54:E75)</f>
        <v>0</v>
      </c>
      <c r="F76" s="6">
        <f t="shared" si="6"/>
        <v>0</v>
      </c>
      <c r="G76" s="6">
        <f t="shared" si="6"/>
        <v>0</v>
      </c>
      <c r="H76" s="6">
        <f t="shared" si="6"/>
        <v>0</v>
      </c>
      <c r="I76" s="6">
        <f t="shared" si="6"/>
        <v>0</v>
      </c>
      <c r="J76" s="6">
        <f t="shared" si="6"/>
        <v>0</v>
      </c>
      <c r="K76" s="6">
        <f t="shared" si="6"/>
        <v>0</v>
      </c>
      <c r="L76" s="6">
        <f t="shared" si="6"/>
        <v>0</v>
      </c>
      <c r="M76" s="6">
        <f t="shared" si="6"/>
        <v>0</v>
      </c>
      <c r="N76" s="6">
        <f t="shared" si="6"/>
        <v>0</v>
      </c>
      <c r="O76" s="6">
        <f t="shared" si="6"/>
        <v>0</v>
      </c>
      <c r="P76" s="6">
        <f t="shared" si="6"/>
        <v>0</v>
      </c>
      <c r="Q76" s="6">
        <f t="shared" si="6"/>
        <v>0</v>
      </c>
      <c r="R76" s="6">
        <f t="shared" si="6"/>
        <v>0</v>
      </c>
      <c r="S76" s="6">
        <f t="shared" si="6"/>
        <v>0</v>
      </c>
      <c r="T76" s="6">
        <f t="shared" si="6"/>
        <v>0</v>
      </c>
      <c r="U76" s="6">
        <f t="shared" si="6"/>
        <v>0</v>
      </c>
      <c r="V76" s="6">
        <f t="shared" si="6"/>
        <v>0</v>
      </c>
      <c r="W76" s="6">
        <f t="shared" si="6"/>
        <v>0</v>
      </c>
      <c r="X76" s="6">
        <f t="shared" si="6"/>
        <v>16</v>
      </c>
    </row>
  </sheetData>
  <sortState xmlns:xlrd2="http://schemas.microsoft.com/office/spreadsheetml/2017/richdata2" ref="A3:U22">
    <sortCondition ref="A3"/>
  </sortState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38"/>
  <sheetViews>
    <sheetView workbookViewId="0">
      <selection activeCell="Z1" sqref="Z1"/>
    </sheetView>
  </sheetViews>
  <sheetFormatPr defaultRowHeight="14.5" x14ac:dyDescent="0.35"/>
  <cols>
    <col min="1" max="1" width="16.81640625" bestFit="1" customWidth="1"/>
    <col min="2" max="18" width="5" bestFit="1" customWidth="1"/>
    <col min="19" max="21" width="5" style="1" bestFit="1" customWidth="1"/>
    <col min="22" max="25" width="4.81640625" customWidth="1"/>
  </cols>
  <sheetData>
    <row r="1" spans="1:25" x14ac:dyDescent="0.35">
      <c r="A1" s="7" t="s">
        <v>85</v>
      </c>
      <c r="B1" s="4">
        <v>2001</v>
      </c>
      <c r="C1" s="7">
        <v>2002</v>
      </c>
      <c r="D1" s="4">
        <v>2003</v>
      </c>
      <c r="E1" s="4">
        <v>2004</v>
      </c>
      <c r="F1" s="4">
        <v>2005</v>
      </c>
      <c r="G1" s="4">
        <v>2006</v>
      </c>
      <c r="H1" s="4">
        <v>2007</v>
      </c>
      <c r="I1" s="4">
        <v>2008</v>
      </c>
      <c r="J1" s="4">
        <v>2009</v>
      </c>
      <c r="K1" s="4">
        <v>2010</v>
      </c>
      <c r="L1" s="4">
        <v>2011</v>
      </c>
      <c r="M1" s="4">
        <v>2012</v>
      </c>
      <c r="N1" s="4">
        <v>2013</v>
      </c>
      <c r="O1" s="4">
        <v>2014</v>
      </c>
      <c r="P1" s="4">
        <v>2015</v>
      </c>
      <c r="Q1" s="4">
        <v>2016</v>
      </c>
      <c r="R1" s="4">
        <v>2017</v>
      </c>
      <c r="S1" s="4">
        <v>2018</v>
      </c>
      <c r="T1" s="4">
        <v>2019</v>
      </c>
      <c r="U1" s="4">
        <v>2020</v>
      </c>
      <c r="V1" s="4">
        <v>2021</v>
      </c>
      <c r="W1" s="4">
        <v>2022</v>
      </c>
      <c r="X1" s="4">
        <v>2023</v>
      </c>
      <c r="Y1" s="4">
        <v>2024</v>
      </c>
    </row>
    <row r="2" spans="1:25" x14ac:dyDescent="0.35">
      <c r="A2" s="2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5" x14ac:dyDescent="0.35">
      <c r="A3" s="2" t="s">
        <v>49</v>
      </c>
      <c r="B3" s="1">
        <v>5</v>
      </c>
      <c r="C3" s="1">
        <v>5</v>
      </c>
      <c r="D3" s="1">
        <v>6</v>
      </c>
      <c r="E3" s="1">
        <v>6</v>
      </c>
      <c r="F3" s="1">
        <v>4</v>
      </c>
      <c r="G3" s="1">
        <v>5</v>
      </c>
      <c r="H3" s="1">
        <v>4</v>
      </c>
      <c r="I3" s="1">
        <v>6</v>
      </c>
      <c r="J3" s="1">
        <v>6</v>
      </c>
      <c r="K3" s="1">
        <v>6</v>
      </c>
      <c r="L3" s="1">
        <v>5</v>
      </c>
      <c r="M3" s="1">
        <v>6</v>
      </c>
      <c r="N3" s="1">
        <v>8</v>
      </c>
      <c r="O3" s="1">
        <v>8</v>
      </c>
      <c r="P3" s="15">
        <v>7</v>
      </c>
      <c r="Q3" s="15">
        <v>1</v>
      </c>
      <c r="R3" s="15">
        <v>1</v>
      </c>
      <c r="S3" s="15">
        <v>2</v>
      </c>
      <c r="T3" s="15">
        <v>2</v>
      </c>
      <c r="U3" s="15">
        <v>2</v>
      </c>
      <c r="V3" s="1" t="s">
        <v>114</v>
      </c>
      <c r="W3" s="19">
        <v>5</v>
      </c>
      <c r="X3" s="19">
        <v>3</v>
      </c>
      <c r="Y3" s="19">
        <v>4</v>
      </c>
    </row>
    <row r="4" spans="1:25" x14ac:dyDescent="0.35">
      <c r="A4" s="2" t="s">
        <v>45</v>
      </c>
      <c r="B4" s="1">
        <v>1</v>
      </c>
      <c r="C4" s="1">
        <v>1</v>
      </c>
      <c r="D4" s="1">
        <v>4</v>
      </c>
      <c r="E4" s="1">
        <v>1</v>
      </c>
      <c r="F4" s="1">
        <v>2</v>
      </c>
      <c r="G4" s="1">
        <v>1</v>
      </c>
      <c r="H4" s="1">
        <v>1</v>
      </c>
      <c r="I4" s="1">
        <v>3</v>
      </c>
      <c r="J4" s="1">
        <v>3</v>
      </c>
      <c r="K4" s="1">
        <v>5</v>
      </c>
      <c r="L4" s="1">
        <v>4</v>
      </c>
      <c r="M4" s="1">
        <v>5</v>
      </c>
      <c r="N4" s="1">
        <v>7</v>
      </c>
      <c r="O4" s="1">
        <v>7</v>
      </c>
      <c r="P4" s="15">
        <v>5</v>
      </c>
      <c r="Q4" s="15">
        <v>7</v>
      </c>
      <c r="R4" s="15">
        <v>7</v>
      </c>
      <c r="S4" s="15">
        <v>7</v>
      </c>
      <c r="T4" s="15">
        <v>8</v>
      </c>
      <c r="U4" s="15">
        <v>6</v>
      </c>
      <c r="V4" s="1" t="s">
        <v>114</v>
      </c>
      <c r="W4" s="19">
        <v>6</v>
      </c>
      <c r="X4" s="19">
        <v>7</v>
      </c>
      <c r="Y4" s="19">
        <v>8</v>
      </c>
    </row>
    <row r="5" spans="1:25" x14ac:dyDescent="0.35">
      <c r="A5" s="2" t="s">
        <v>108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5"/>
      <c r="Q5" s="15"/>
      <c r="R5" s="15"/>
      <c r="S5" s="15"/>
      <c r="T5" s="15">
        <v>204</v>
      </c>
      <c r="U5" s="15">
        <v>202</v>
      </c>
      <c r="V5" s="1" t="s">
        <v>114</v>
      </c>
      <c r="W5" s="19">
        <v>201</v>
      </c>
      <c r="X5" s="19">
        <v>201</v>
      </c>
      <c r="Y5" s="19">
        <v>202</v>
      </c>
    </row>
    <row r="6" spans="1:25" x14ac:dyDescent="0.35">
      <c r="A6" s="2" t="s">
        <v>53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5"/>
      <c r="Q6" s="15"/>
      <c r="R6" s="15"/>
      <c r="S6" s="15"/>
      <c r="T6" s="15">
        <v>201</v>
      </c>
      <c r="U6" s="15">
        <v>7</v>
      </c>
      <c r="V6" s="1" t="s">
        <v>114</v>
      </c>
      <c r="W6" s="19">
        <v>8</v>
      </c>
      <c r="X6" s="19">
        <v>8</v>
      </c>
      <c r="Y6" s="19">
        <v>7</v>
      </c>
    </row>
    <row r="7" spans="1:25" x14ac:dyDescent="0.35">
      <c r="A7" s="2" t="s">
        <v>51</v>
      </c>
      <c r="B7" s="1"/>
      <c r="C7" s="1"/>
      <c r="D7" s="1"/>
      <c r="E7" s="1"/>
      <c r="F7" s="1"/>
      <c r="G7" s="1"/>
      <c r="H7" s="1"/>
      <c r="I7" s="1">
        <v>7</v>
      </c>
      <c r="J7" s="1">
        <v>7</v>
      </c>
      <c r="K7" s="1">
        <v>7</v>
      </c>
      <c r="L7" s="1">
        <v>8</v>
      </c>
      <c r="M7" s="1">
        <v>8</v>
      </c>
      <c r="N7" s="1">
        <v>5</v>
      </c>
      <c r="O7" s="1">
        <v>1</v>
      </c>
      <c r="P7" s="15">
        <v>8</v>
      </c>
      <c r="Q7" s="15">
        <v>8</v>
      </c>
      <c r="R7" s="15">
        <v>6</v>
      </c>
      <c r="S7" s="15">
        <v>8</v>
      </c>
      <c r="T7" s="15">
        <v>6</v>
      </c>
      <c r="U7" s="15">
        <v>9</v>
      </c>
      <c r="V7" s="1" t="s">
        <v>114</v>
      </c>
      <c r="W7" s="19">
        <v>9</v>
      </c>
      <c r="X7" s="19">
        <v>9</v>
      </c>
      <c r="Y7" s="19"/>
    </row>
    <row r="8" spans="1:25" x14ac:dyDescent="0.35">
      <c r="A8" s="2" t="s">
        <v>107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5"/>
      <c r="Q8" s="15"/>
      <c r="R8" s="15"/>
      <c r="S8" s="15"/>
      <c r="T8" s="15">
        <v>203</v>
      </c>
      <c r="U8" s="15">
        <v>201</v>
      </c>
      <c r="V8" s="1" t="s">
        <v>114</v>
      </c>
      <c r="W8" s="19">
        <v>203</v>
      </c>
      <c r="X8" s="19">
        <v>202</v>
      </c>
      <c r="Y8" s="19">
        <v>201</v>
      </c>
    </row>
    <row r="9" spans="1:25" x14ac:dyDescent="0.35">
      <c r="A9" s="2" t="s">
        <v>109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5"/>
      <c r="Q9" s="15"/>
      <c r="R9" s="15"/>
      <c r="S9" s="15"/>
      <c r="T9" s="15">
        <v>205</v>
      </c>
      <c r="U9" s="15">
        <v>203</v>
      </c>
      <c r="V9" s="1" t="s">
        <v>114</v>
      </c>
      <c r="W9" s="19">
        <v>202</v>
      </c>
      <c r="X9" s="19">
        <v>203</v>
      </c>
      <c r="Y9" s="19">
        <v>203</v>
      </c>
    </row>
    <row r="10" spans="1:25" x14ac:dyDescent="0.35">
      <c r="A10" s="2" t="s">
        <v>46</v>
      </c>
      <c r="B10" s="1">
        <v>2</v>
      </c>
      <c r="C10" s="1">
        <v>4</v>
      </c>
      <c r="D10" s="1">
        <v>3</v>
      </c>
      <c r="E10" s="1">
        <v>2</v>
      </c>
      <c r="F10" s="1">
        <v>5</v>
      </c>
      <c r="G10" s="1">
        <v>2</v>
      </c>
      <c r="H10" s="1">
        <v>6</v>
      </c>
      <c r="I10" s="1">
        <v>5</v>
      </c>
      <c r="J10" s="1">
        <v>4</v>
      </c>
      <c r="K10" s="1">
        <v>2</v>
      </c>
      <c r="L10" s="1">
        <v>3</v>
      </c>
      <c r="M10" s="1">
        <v>4</v>
      </c>
      <c r="N10" s="1">
        <v>4</v>
      </c>
      <c r="O10" s="1">
        <v>6</v>
      </c>
      <c r="P10" s="15">
        <v>6</v>
      </c>
      <c r="Q10" s="15">
        <v>3</v>
      </c>
      <c r="R10" s="15">
        <v>3</v>
      </c>
      <c r="S10" s="15">
        <v>3</v>
      </c>
      <c r="T10" s="15">
        <v>4</v>
      </c>
      <c r="U10" s="15">
        <v>3</v>
      </c>
      <c r="V10" s="1" t="s">
        <v>114</v>
      </c>
      <c r="W10" s="19">
        <v>4</v>
      </c>
      <c r="X10" s="19">
        <v>6</v>
      </c>
      <c r="Y10" s="19">
        <v>5</v>
      </c>
    </row>
    <row r="11" spans="1:25" x14ac:dyDescent="0.35">
      <c r="A11" s="2" t="s">
        <v>110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5"/>
      <c r="Q11" s="15"/>
      <c r="R11" s="15"/>
      <c r="S11" s="15"/>
      <c r="T11" s="15">
        <v>202</v>
      </c>
      <c r="U11" s="15">
        <v>204</v>
      </c>
      <c r="V11" s="1" t="s">
        <v>114</v>
      </c>
      <c r="W11" s="19">
        <v>204</v>
      </c>
      <c r="X11" s="19">
        <v>204</v>
      </c>
      <c r="Y11" s="19">
        <v>204</v>
      </c>
    </row>
    <row r="12" spans="1:25" x14ac:dyDescent="0.35">
      <c r="A12" s="2" t="s">
        <v>50</v>
      </c>
      <c r="B12" s="1">
        <v>6</v>
      </c>
      <c r="C12" s="1">
        <v>6</v>
      </c>
      <c r="D12" s="1">
        <v>5</v>
      </c>
      <c r="E12" s="1">
        <v>4</v>
      </c>
      <c r="F12" s="1">
        <v>6</v>
      </c>
      <c r="G12" s="1">
        <v>6</v>
      </c>
      <c r="H12" s="1">
        <v>5</v>
      </c>
      <c r="I12" s="1">
        <v>4</v>
      </c>
      <c r="J12" s="1">
        <v>2</v>
      </c>
      <c r="K12" s="1">
        <v>1</v>
      </c>
      <c r="L12" s="1">
        <v>1</v>
      </c>
      <c r="M12" s="1">
        <v>2</v>
      </c>
      <c r="N12" s="1">
        <v>3</v>
      </c>
      <c r="O12" s="1">
        <v>4</v>
      </c>
      <c r="P12" s="15">
        <v>3</v>
      </c>
      <c r="Q12" s="15">
        <v>4</v>
      </c>
      <c r="R12" s="15">
        <v>5</v>
      </c>
      <c r="S12" s="15">
        <v>4</v>
      </c>
      <c r="T12" s="15">
        <v>3</v>
      </c>
      <c r="U12" s="15">
        <v>4</v>
      </c>
      <c r="V12" s="1" t="s">
        <v>114</v>
      </c>
      <c r="W12" s="19">
        <v>3</v>
      </c>
      <c r="X12" s="19">
        <v>2</v>
      </c>
      <c r="Y12" s="19">
        <v>2</v>
      </c>
    </row>
    <row r="13" spans="1:25" x14ac:dyDescent="0.35">
      <c r="A13" s="2" t="s">
        <v>52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>
        <v>7</v>
      </c>
      <c r="M13" s="1">
        <v>7</v>
      </c>
      <c r="N13" s="1">
        <v>6</v>
      </c>
      <c r="O13" s="1">
        <v>5</v>
      </c>
      <c r="P13" s="15">
        <v>4</v>
      </c>
      <c r="Q13" s="15">
        <v>6</v>
      </c>
      <c r="R13" s="15">
        <v>4</v>
      </c>
      <c r="S13" s="15">
        <v>5</v>
      </c>
      <c r="T13" s="15">
        <v>7</v>
      </c>
      <c r="U13" s="15">
        <v>8</v>
      </c>
      <c r="V13" s="1" t="s">
        <v>114</v>
      </c>
      <c r="W13" s="19">
        <v>7</v>
      </c>
      <c r="X13" s="19">
        <v>5</v>
      </c>
      <c r="Y13" s="19">
        <v>6</v>
      </c>
    </row>
    <row r="14" spans="1:25" x14ac:dyDescent="0.35">
      <c r="A14" s="2" t="s">
        <v>47</v>
      </c>
      <c r="B14" s="1">
        <v>3</v>
      </c>
      <c r="C14" s="1">
        <v>2</v>
      </c>
      <c r="D14" s="1">
        <v>1</v>
      </c>
      <c r="E14" s="1">
        <v>5</v>
      </c>
      <c r="F14" s="1">
        <v>3</v>
      </c>
      <c r="G14" s="1">
        <v>4</v>
      </c>
      <c r="H14" s="1">
        <v>3</v>
      </c>
      <c r="I14" s="1">
        <v>2</v>
      </c>
      <c r="J14" s="1">
        <v>5</v>
      </c>
      <c r="K14" s="1">
        <v>4</v>
      </c>
      <c r="L14" s="1">
        <v>6</v>
      </c>
      <c r="M14" s="1">
        <v>3</v>
      </c>
      <c r="N14" s="1">
        <v>2</v>
      </c>
      <c r="O14" s="1">
        <v>3</v>
      </c>
      <c r="P14" s="15">
        <v>2</v>
      </c>
      <c r="Q14" s="15">
        <v>5</v>
      </c>
      <c r="R14" s="15">
        <v>8</v>
      </c>
      <c r="S14" s="15">
        <v>6</v>
      </c>
      <c r="T14" s="15">
        <v>5</v>
      </c>
      <c r="U14" s="15">
        <v>5</v>
      </c>
      <c r="V14" s="1" t="s">
        <v>114</v>
      </c>
      <c r="W14" s="19">
        <v>1</v>
      </c>
      <c r="X14" s="19">
        <v>1</v>
      </c>
      <c r="Y14" s="19">
        <v>1</v>
      </c>
    </row>
    <row r="15" spans="1:25" x14ac:dyDescent="0.35">
      <c r="A15" s="2" t="s">
        <v>48</v>
      </c>
      <c r="B15" s="1">
        <v>4</v>
      </c>
      <c r="C15" s="1">
        <v>3</v>
      </c>
      <c r="D15" s="1">
        <v>2</v>
      </c>
      <c r="E15" s="1">
        <v>3</v>
      </c>
      <c r="F15" s="1">
        <v>1</v>
      </c>
      <c r="G15" s="1">
        <v>3</v>
      </c>
      <c r="H15" s="1">
        <v>2</v>
      </c>
      <c r="I15" s="1">
        <v>1</v>
      </c>
      <c r="J15" s="1">
        <v>1</v>
      </c>
      <c r="K15" s="1">
        <v>3</v>
      </c>
      <c r="L15" s="1">
        <v>2</v>
      </c>
      <c r="M15" s="1">
        <v>1</v>
      </c>
      <c r="N15" s="1">
        <v>1</v>
      </c>
      <c r="O15" s="1">
        <v>2</v>
      </c>
      <c r="P15" s="15">
        <v>1</v>
      </c>
      <c r="Q15" s="15">
        <v>2</v>
      </c>
      <c r="R15" s="15">
        <v>2</v>
      </c>
      <c r="S15" s="15">
        <v>1</v>
      </c>
      <c r="T15" s="15">
        <v>1</v>
      </c>
      <c r="U15" s="15">
        <v>1</v>
      </c>
      <c r="V15" s="1" t="s">
        <v>114</v>
      </c>
      <c r="W15" s="19">
        <v>2</v>
      </c>
      <c r="X15" s="19">
        <v>3</v>
      </c>
      <c r="Y15" s="19">
        <v>3</v>
      </c>
    </row>
    <row r="16" spans="1:25" x14ac:dyDescent="0.35">
      <c r="A16" s="2" t="s">
        <v>121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5"/>
      <c r="Q16" s="15"/>
      <c r="R16" s="15"/>
      <c r="S16" s="15"/>
      <c r="T16" s="15"/>
      <c r="U16" s="15"/>
      <c r="V16" s="1"/>
      <c r="W16" s="19"/>
      <c r="X16" s="19"/>
      <c r="Y16" s="19">
        <v>205</v>
      </c>
    </row>
    <row r="17" spans="1:25" x14ac:dyDescent="0.35">
      <c r="A17" s="2"/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25" x14ac:dyDescent="0.35">
      <c r="A18" s="5"/>
      <c r="B18" s="6">
        <f>COUNT(B2:B17)</f>
        <v>6</v>
      </c>
      <c r="C18" s="6">
        <f t="shared" ref="C18:V18" si="0">COUNT(C2:C17)</f>
        <v>6</v>
      </c>
      <c r="D18" s="6">
        <f t="shared" si="0"/>
        <v>6</v>
      </c>
      <c r="E18" s="6">
        <f t="shared" si="0"/>
        <v>6</v>
      </c>
      <c r="F18" s="6">
        <f t="shared" si="0"/>
        <v>6</v>
      </c>
      <c r="G18" s="6">
        <f t="shared" si="0"/>
        <v>6</v>
      </c>
      <c r="H18" s="6">
        <f t="shared" si="0"/>
        <v>6</v>
      </c>
      <c r="I18" s="6">
        <f t="shared" si="0"/>
        <v>7</v>
      </c>
      <c r="J18" s="6">
        <f t="shared" si="0"/>
        <v>7</v>
      </c>
      <c r="K18" s="6">
        <f t="shared" si="0"/>
        <v>7</v>
      </c>
      <c r="L18" s="6">
        <f t="shared" si="0"/>
        <v>8</v>
      </c>
      <c r="M18" s="6">
        <f t="shared" si="0"/>
        <v>8</v>
      </c>
      <c r="N18" s="6">
        <f t="shared" si="0"/>
        <v>8</v>
      </c>
      <c r="O18" s="6">
        <f t="shared" si="0"/>
        <v>8</v>
      </c>
      <c r="P18" s="6">
        <f t="shared" si="0"/>
        <v>8</v>
      </c>
      <c r="Q18" s="6">
        <f t="shared" si="0"/>
        <v>8</v>
      </c>
      <c r="R18" s="6">
        <f t="shared" si="0"/>
        <v>8</v>
      </c>
      <c r="S18" s="6">
        <f t="shared" si="0"/>
        <v>8</v>
      </c>
      <c r="T18" s="6">
        <f t="shared" si="0"/>
        <v>13</v>
      </c>
      <c r="U18" s="6">
        <f t="shared" si="0"/>
        <v>13</v>
      </c>
      <c r="V18" s="6">
        <f t="shared" si="0"/>
        <v>0</v>
      </c>
      <c r="W18" s="6">
        <f t="shared" ref="W18:Y18" si="1">COUNT(W2:W17)</f>
        <v>13</v>
      </c>
      <c r="X18" s="6">
        <f t="shared" si="1"/>
        <v>13</v>
      </c>
      <c r="Y18" s="6">
        <f t="shared" si="1"/>
        <v>13</v>
      </c>
    </row>
    <row r="19" spans="1:25" x14ac:dyDescent="0.35">
      <c r="S19"/>
      <c r="T19"/>
      <c r="U19"/>
    </row>
    <row r="21" spans="1:25" x14ac:dyDescent="0.35">
      <c r="A21" s="7" t="s">
        <v>77</v>
      </c>
      <c r="B21" s="4">
        <v>2001</v>
      </c>
      <c r="C21" s="7">
        <v>2002</v>
      </c>
      <c r="D21" s="4">
        <v>2003</v>
      </c>
      <c r="E21" s="4">
        <v>2004</v>
      </c>
      <c r="F21" s="4">
        <v>2005</v>
      </c>
      <c r="G21" s="4">
        <v>2006</v>
      </c>
      <c r="H21" s="4">
        <v>2007</v>
      </c>
      <c r="I21" s="4">
        <v>2008</v>
      </c>
      <c r="J21" s="4">
        <v>2009</v>
      </c>
      <c r="K21" s="4">
        <v>2010</v>
      </c>
      <c r="L21" s="4">
        <v>2011</v>
      </c>
      <c r="M21" s="4">
        <v>2012</v>
      </c>
      <c r="N21" s="4">
        <v>2013</v>
      </c>
      <c r="O21" s="4">
        <v>2014</v>
      </c>
      <c r="P21" s="4">
        <v>2015</v>
      </c>
      <c r="Q21" s="4">
        <v>2016</v>
      </c>
      <c r="R21" s="4">
        <v>2017</v>
      </c>
      <c r="S21" s="4">
        <v>2018</v>
      </c>
      <c r="T21" s="4">
        <v>2019</v>
      </c>
      <c r="U21" s="4">
        <v>2020</v>
      </c>
      <c r="V21" s="4">
        <v>2021</v>
      </c>
      <c r="W21" s="4">
        <v>2022</v>
      </c>
      <c r="X21" s="4">
        <v>2023</v>
      </c>
      <c r="Y21" s="4">
        <v>2024</v>
      </c>
    </row>
    <row r="22" spans="1:25" x14ac:dyDescent="0.35">
      <c r="A22" s="2"/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25" x14ac:dyDescent="0.35">
      <c r="A23" s="2" t="s">
        <v>49</v>
      </c>
      <c r="B23" s="1">
        <v>1</v>
      </c>
      <c r="C23" s="1">
        <v>3</v>
      </c>
      <c r="D23" s="1">
        <v>3</v>
      </c>
      <c r="E23" s="1">
        <v>1</v>
      </c>
      <c r="F23" s="1">
        <v>2</v>
      </c>
      <c r="G23" s="1">
        <v>5</v>
      </c>
      <c r="H23" s="1">
        <v>2</v>
      </c>
      <c r="I23" s="1">
        <v>3</v>
      </c>
      <c r="J23" s="1">
        <v>4</v>
      </c>
      <c r="K23" s="1">
        <v>2</v>
      </c>
      <c r="L23" s="1">
        <v>2</v>
      </c>
      <c r="M23" s="1">
        <v>2</v>
      </c>
      <c r="N23" s="1">
        <v>1</v>
      </c>
      <c r="O23" s="1">
        <v>2</v>
      </c>
      <c r="P23" s="15">
        <v>1</v>
      </c>
      <c r="Q23" s="15">
        <v>1</v>
      </c>
      <c r="R23" s="15">
        <v>2</v>
      </c>
      <c r="S23" s="15">
        <v>2</v>
      </c>
      <c r="T23" s="15">
        <v>1</v>
      </c>
      <c r="U23" s="15">
        <v>1</v>
      </c>
      <c r="V23" s="1" t="s">
        <v>114</v>
      </c>
      <c r="W23" s="19">
        <v>2</v>
      </c>
      <c r="X23" s="19">
        <v>1</v>
      </c>
      <c r="Y23" s="19">
        <v>5</v>
      </c>
    </row>
    <row r="24" spans="1:25" x14ac:dyDescent="0.35">
      <c r="A24" s="2" t="s">
        <v>45</v>
      </c>
      <c r="B24" s="1">
        <v>5</v>
      </c>
      <c r="C24" s="1">
        <v>1</v>
      </c>
      <c r="D24" s="1">
        <v>6</v>
      </c>
      <c r="E24" s="1">
        <v>2</v>
      </c>
      <c r="F24" s="1">
        <v>1</v>
      </c>
      <c r="G24" s="1">
        <v>2</v>
      </c>
      <c r="H24" s="1">
        <v>1</v>
      </c>
      <c r="I24" s="1">
        <v>1</v>
      </c>
      <c r="J24" s="1">
        <v>5</v>
      </c>
      <c r="K24" s="1">
        <v>3</v>
      </c>
      <c r="L24" s="1">
        <v>7</v>
      </c>
      <c r="M24" s="1">
        <v>4</v>
      </c>
      <c r="N24" s="1">
        <v>7</v>
      </c>
      <c r="O24" s="1">
        <v>6</v>
      </c>
      <c r="P24" s="15">
        <v>5</v>
      </c>
      <c r="Q24" s="15">
        <v>6</v>
      </c>
      <c r="R24" s="15">
        <v>4</v>
      </c>
      <c r="S24" s="15">
        <v>5</v>
      </c>
      <c r="T24" s="15">
        <v>2</v>
      </c>
      <c r="U24" s="15">
        <v>3</v>
      </c>
      <c r="V24" s="1" t="s">
        <v>114</v>
      </c>
      <c r="W24" s="19">
        <v>5</v>
      </c>
      <c r="X24" s="19">
        <v>5</v>
      </c>
      <c r="Y24" s="19">
        <v>3</v>
      </c>
    </row>
    <row r="25" spans="1:25" x14ac:dyDescent="0.35">
      <c r="A25" s="2" t="s">
        <v>108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5"/>
      <c r="Q25" s="15"/>
      <c r="R25" s="15"/>
      <c r="S25" s="15"/>
      <c r="T25" s="15">
        <v>204</v>
      </c>
      <c r="U25" s="15">
        <v>202</v>
      </c>
      <c r="V25" s="1" t="s">
        <v>114</v>
      </c>
      <c r="W25" s="19">
        <v>201</v>
      </c>
      <c r="X25" s="19">
        <v>201</v>
      </c>
      <c r="Y25" s="19">
        <v>202</v>
      </c>
    </row>
    <row r="26" spans="1:25" x14ac:dyDescent="0.35">
      <c r="A26" s="2" t="s">
        <v>53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5"/>
      <c r="Q26" s="15"/>
      <c r="R26" s="15"/>
      <c r="S26" s="15"/>
      <c r="T26" s="15">
        <v>201</v>
      </c>
      <c r="U26" s="15">
        <v>9</v>
      </c>
      <c r="V26" s="1" t="s">
        <v>114</v>
      </c>
      <c r="W26" s="19">
        <v>6</v>
      </c>
      <c r="X26" s="19">
        <v>6</v>
      </c>
      <c r="Y26" s="19">
        <v>4</v>
      </c>
    </row>
    <row r="27" spans="1:25" x14ac:dyDescent="0.35">
      <c r="A27" s="2" t="s">
        <v>51</v>
      </c>
      <c r="B27" s="1"/>
      <c r="C27" s="1"/>
      <c r="D27" s="1"/>
      <c r="E27" s="1"/>
      <c r="F27" s="1"/>
      <c r="G27" s="1"/>
      <c r="H27" s="1"/>
      <c r="I27" s="1">
        <v>7</v>
      </c>
      <c r="J27" s="1">
        <v>7</v>
      </c>
      <c r="K27" s="1">
        <v>7</v>
      </c>
      <c r="L27" s="1">
        <v>8</v>
      </c>
      <c r="M27" s="1">
        <v>7</v>
      </c>
      <c r="N27" s="1">
        <v>6</v>
      </c>
      <c r="O27" s="1">
        <v>1</v>
      </c>
      <c r="P27" s="15">
        <v>2</v>
      </c>
      <c r="Q27" s="15">
        <v>8</v>
      </c>
      <c r="R27" s="15">
        <v>6</v>
      </c>
      <c r="S27" s="15">
        <v>6</v>
      </c>
      <c r="T27" s="15">
        <v>5</v>
      </c>
      <c r="U27" s="15">
        <v>8</v>
      </c>
      <c r="V27" s="1" t="s">
        <v>114</v>
      </c>
      <c r="W27" s="19">
        <v>9</v>
      </c>
      <c r="X27" s="19">
        <v>9</v>
      </c>
      <c r="Y27" s="19"/>
    </row>
    <row r="28" spans="1:25" x14ac:dyDescent="0.35">
      <c r="A28" s="2" t="s">
        <v>107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5"/>
      <c r="Q28" s="15"/>
      <c r="R28" s="15"/>
      <c r="S28" s="15"/>
      <c r="T28" s="15">
        <v>203</v>
      </c>
      <c r="U28" s="15">
        <v>201</v>
      </c>
      <c r="V28" s="1" t="s">
        <v>114</v>
      </c>
      <c r="W28" s="19">
        <v>202</v>
      </c>
      <c r="X28" s="19">
        <v>202</v>
      </c>
      <c r="Y28" s="19">
        <v>201</v>
      </c>
    </row>
    <row r="29" spans="1:25" x14ac:dyDescent="0.35">
      <c r="A29" s="2" t="s">
        <v>109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5"/>
      <c r="Q29" s="15"/>
      <c r="R29" s="15"/>
      <c r="S29" s="15"/>
      <c r="T29" s="15"/>
      <c r="U29" s="15"/>
      <c r="V29" s="1"/>
      <c r="W29" s="19">
        <v>203</v>
      </c>
      <c r="X29" s="19">
        <v>203</v>
      </c>
      <c r="Y29" s="19">
        <v>205</v>
      </c>
    </row>
    <row r="30" spans="1:25" x14ac:dyDescent="0.35">
      <c r="A30" s="2" t="s">
        <v>46</v>
      </c>
      <c r="B30" s="1">
        <v>2</v>
      </c>
      <c r="C30" s="1">
        <v>5</v>
      </c>
      <c r="D30" s="1">
        <v>5</v>
      </c>
      <c r="E30" s="1">
        <v>5</v>
      </c>
      <c r="F30" s="1">
        <v>5</v>
      </c>
      <c r="G30" s="1">
        <v>6</v>
      </c>
      <c r="H30" s="1">
        <v>6</v>
      </c>
      <c r="I30" s="1">
        <v>6</v>
      </c>
      <c r="J30" s="1">
        <v>6</v>
      </c>
      <c r="K30" s="1">
        <v>6</v>
      </c>
      <c r="L30" s="1">
        <v>3</v>
      </c>
      <c r="M30" s="1">
        <v>1</v>
      </c>
      <c r="N30" s="1">
        <v>4</v>
      </c>
      <c r="O30" s="1">
        <v>4</v>
      </c>
      <c r="P30" s="15">
        <v>3</v>
      </c>
      <c r="Q30" s="15">
        <v>2</v>
      </c>
      <c r="R30" s="15">
        <v>1</v>
      </c>
      <c r="S30" s="15">
        <v>3</v>
      </c>
      <c r="T30" s="15">
        <v>7</v>
      </c>
      <c r="U30" s="15">
        <v>5</v>
      </c>
      <c r="V30" s="1" t="s">
        <v>114</v>
      </c>
      <c r="W30" s="19">
        <v>3</v>
      </c>
      <c r="X30" s="19">
        <v>7</v>
      </c>
      <c r="Y30" s="19">
        <v>7</v>
      </c>
    </row>
    <row r="31" spans="1:25" x14ac:dyDescent="0.35">
      <c r="A31" s="2" t="s">
        <v>110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5"/>
      <c r="Q31" s="15"/>
      <c r="R31" s="15"/>
      <c r="S31" s="15"/>
      <c r="T31" s="15">
        <v>202</v>
      </c>
      <c r="U31" s="15">
        <v>203</v>
      </c>
      <c r="V31" s="1" t="s">
        <v>114</v>
      </c>
      <c r="W31" s="19">
        <v>204</v>
      </c>
      <c r="X31" s="19">
        <v>204</v>
      </c>
      <c r="Y31" s="19">
        <v>203</v>
      </c>
    </row>
    <row r="32" spans="1:25" x14ac:dyDescent="0.35">
      <c r="A32" s="2" t="s">
        <v>50</v>
      </c>
      <c r="B32" s="1">
        <v>6</v>
      </c>
      <c r="C32" s="1">
        <v>4</v>
      </c>
      <c r="D32" s="1">
        <v>4</v>
      </c>
      <c r="E32" s="1">
        <v>6</v>
      </c>
      <c r="F32" s="1">
        <v>4</v>
      </c>
      <c r="G32" s="1">
        <v>3</v>
      </c>
      <c r="H32" s="1">
        <v>3</v>
      </c>
      <c r="I32" s="1">
        <v>5</v>
      </c>
      <c r="J32" s="1">
        <v>1</v>
      </c>
      <c r="K32" s="1">
        <v>1</v>
      </c>
      <c r="L32" s="1">
        <v>1</v>
      </c>
      <c r="M32" s="1">
        <v>3</v>
      </c>
      <c r="N32" s="1">
        <v>2</v>
      </c>
      <c r="O32" s="1">
        <v>3</v>
      </c>
      <c r="P32" s="15">
        <v>4</v>
      </c>
      <c r="Q32" s="15">
        <v>5</v>
      </c>
      <c r="R32" s="15">
        <v>7</v>
      </c>
      <c r="S32" s="15">
        <v>1</v>
      </c>
      <c r="T32" s="15">
        <v>4</v>
      </c>
      <c r="U32" s="15">
        <v>2</v>
      </c>
      <c r="V32" s="1" t="s">
        <v>114</v>
      </c>
      <c r="W32" s="19">
        <v>1</v>
      </c>
      <c r="X32" s="19">
        <v>8</v>
      </c>
      <c r="Y32" s="19">
        <v>2</v>
      </c>
    </row>
    <row r="33" spans="1:25" x14ac:dyDescent="0.35">
      <c r="A33" s="2" t="s">
        <v>52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>
        <v>5</v>
      </c>
      <c r="M33" s="1">
        <v>8</v>
      </c>
      <c r="N33" s="1">
        <v>5</v>
      </c>
      <c r="O33" s="1">
        <v>7</v>
      </c>
      <c r="P33" s="15">
        <v>8</v>
      </c>
      <c r="Q33" s="15">
        <v>4</v>
      </c>
      <c r="R33" s="15">
        <v>5</v>
      </c>
      <c r="S33" s="15">
        <v>7</v>
      </c>
      <c r="T33" s="15">
        <v>8</v>
      </c>
      <c r="U33" s="15">
        <v>6</v>
      </c>
      <c r="V33" s="1" t="s">
        <v>114</v>
      </c>
      <c r="W33" s="19">
        <v>8</v>
      </c>
      <c r="X33" s="19">
        <v>4</v>
      </c>
      <c r="Y33" s="19">
        <v>8</v>
      </c>
    </row>
    <row r="34" spans="1:25" x14ac:dyDescent="0.35">
      <c r="A34" s="2" t="s">
        <v>47</v>
      </c>
      <c r="B34" s="1">
        <v>4</v>
      </c>
      <c r="C34" s="1">
        <v>2</v>
      </c>
      <c r="D34" s="1">
        <v>2</v>
      </c>
      <c r="E34" s="1">
        <v>3</v>
      </c>
      <c r="F34" s="1">
        <v>6</v>
      </c>
      <c r="G34" s="1">
        <v>4</v>
      </c>
      <c r="H34" s="1">
        <v>5</v>
      </c>
      <c r="I34" s="1">
        <v>4</v>
      </c>
      <c r="J34" s="1">
        <v>2</v>
      </c>
      <c r="K34" s="1">
        <v>4</v>
      </c>
      <c r="L34" s="1">
        <v>6</v>
      </c>
      <c r="M34" s="1">
        <v>6</v>
      </c>
      <c r="N34" s="1">
        <v>8</v>
      </c>
      <c r="O34" s="1">
        <v>5</v>
      </c>
      <c r="P34" s="15">
        <v>7</v>
      </c>
      <c r="Q34" s="15">
        <v>7</v>
      </c>
      <c r="R34" s="15">
        <v>8</v>
      </c>
      <c r="S34" s="15">
        <v>8</v>
      </c>
      <c r="T34" s="15">
        <v>3</v>
      </c>
      <c r="U34" s="15">
        <v>7</v>
      </c>
      <c r="V34" s="1" t="s">
        <v>114</v>
      </c>
      <c r="W34" s="19">
        <v>7</v>
      </c>
      <c r="X34" s="19">
        <v>2</v>
      </c>
      <c r="Y34" s="19">
        <v>6</v>
      </c>
    </row>
    <row r="35" spans="1:25" x14ac:dyDescent="0.35">
      <c r="A35" s="2" t="s">
        <v>48</v>
      </c>
      <c r="B35" s="1">
        <v>3</v>
      </c>
      <c r="C35" s="1">
        <v>6</v>
      </c>
      <c r="D35" s="1">
        <v>1</v>
      </c>
      <c r="E35" s="1">
        <v>4</v>
      </c>
      <c r="F35" s="1">
        <v>3</v>
      </c>
      <c r="G35" s="1">
        <v>1</v>
      </c>
      <c r="H35" s="1">
        <v>4</v>
      </c>
      <c r="I35" s="1">
        <v>2</v>
      </c>
      <c r="J35" s="1">
        <v>3</v>
      </c>
      <c r="K35" s="1">
        <v>5</v>
      </c>
      <c r="L35" s="1">
        <v>4</v>
      </c>
      <c r="M35" s="1">
        <v>5</v>
      </c>
      <c r="N35" s="1">
        <v>3</v>
      </c>
      <c r="O35" s="1">
        <v>8</v>
      </c>
      <c r="P35" s="15">
        <v>6</v>
      </c>
      <c r="Q35" s="15">
        <v>3</v>
      </c>
      <c r="R35" s="15">
        <v>3</v>
      </c>
      <c r="S35" s="15">
        <v>4</v>
      </c>
      <c r="T35" s="15">
        <v>6</v>
      </c>
      <c r="U35" s="15">
        <v>4</v>
      </c>
      <c r="V35" s="1" t="s">
        <v>114</v>
      </c>
      <c r="W35" s="19">
        <v>4</v>
      </c>
      <c r="X35" s="19">
        <v>3</v>
      </c>
      <c r="Y35" s="19">
        <v>1</v>
      </c>
    </row>
    <row r="36" spans="1:25" x14ac:dyDescent="0.35">
      <c r="A36" s="2" t="s">
        <v>121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5"/>
      <c r="Q36" s="15"/>
      <c r="R36" s="15"/>
      <c r="S36" s="15"/>
      <c r="T36" s="15"/>
      <c r="U36" s="15"/>
      <c r="V36" s="1"/>
      <c r="W36" s="19"/>
      <c r="X36" s="19"/>
      <c r="Y36" s="19">
        <v>204</v>
      </c>
    </row>
    <row r="37" spans="1:25" x14ac:dyDescent="0.35">
      <c r="A37" s="2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25" x14ac:dyDescent="0.35">
      <c r="A38" s="5"/>
      <c r="B38" s="6">
        <f t="shared" ref="B38:V38" si="2">COUNT(B22:B37)</f>
        <v>6</v>
      </c>
      <c r="C38" s="6">
        <f t="shared" si="2"/>
        <v>6</v>
      </c>
      <c r="D38" s="6">
        <f t="shared" si="2"/>
        <v>6</v>
      </c>
      <c r="E38" s="6">
        <f t="shared" si="2"/>
        <v>6</v>
      </c>
      <c r="F38" s="6">
        <f t="shared" si="2"/>
        <v>6</v>
      </c>
      <c r="G38" s="6">
        <f t="shared" si="2"/>
        <v>6</v>
      </c>
      <c r="H38" s="6">
        <f t="shared" si="2"/>
        <v>6</v>
      </c>
      <c r="I38" s="6">
        <f t="shared" si="2"/>
        <v>7</v>
      </c>
      <c r="J38" s="6">
        <f t="shared" si="2"/>
        <v>7</v>
      </c>
      <c r="K38" s="6">
        <f t="shared" si="2"/>
        <v>7</v>
      </c>
      <c r="L38" s="6">
        <f t="shared" si="2"/>
        <v>8</v>
      </c>
      <c r="M38" s="6">
        <f t="shared" si="2"/>
        <v>8</v>
      </c>
      <c r="N38" s="6">
        <f t="shared" si="2"/>
        <v>8</v>
      </c>
      <c r="O38" s="6">
        <f t="shared" si="2"/>
        <v>8</v>
      </c>
      <c r="P38" s="6">
        <f t="shared" si="2"/>
        <v>8</v>
      </c>
      <c r="Q38" s="6">
        <f t="shared" si="2"/>
        <v>8</v>
      </c>
      <c r="R38" s="6">
        <f t="shared" si="2"/>
        <v>8</v>
      </c>
      <c r="S38" s="6">
        <f t="shared" si="2"/>
        <v>8</v>
      </c>
      <c r="T38" s="6">
        <f t="shared" si="2"/>
        <v>12</v>
      </c>
      <c r="U38" s="6">
        <f t="shared" si="2"/>
        <v>12</v>
      </c>
      <c r="V38" s="6">
        <f t="shared" si="2"/>
        <v>0</v>
      </c>
      <c r="W38" s="6">
        <f t="shared" ref="W38:Y38" si="3">COUNT(W22:W37)</f>
        <v>13</v>
      </c>
      <c r="X38" s="6">
        <f t="shared" si="3"/>
        <v>13</v>
      </c>
      <c r="Y38" s="6">
        <f t="shared" si="3"/>
        <v>13</v>
      </c>
    </row>
  </sheetData>
  <sortState xmlns:xlrd2="http://schemas.microsoft.com/office/spreadsheetml/2017/richdata2" ref="A23:U35">
    <sortCondition ref="A23"/>
  </sortState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37"/>
  <sheetViews>
    <sheetView workbookViewId="0">
      <selection activeCell="Z11" sqref="Z11"/>
    </sheetView>
  </sheetViews>
  <sheetFormatPr defaultRowHeight="14.5" x14ac:dyDescent="0.35"/>
  <cols>
    <col min="1" max="1" width="15.81640625" bestFit="1" customWidth="1"/>
    <col min="2" max="18" width="5" bestFit="1" customWidth="1"/>
    <col min="19" max="20" width="5" style="1" bestFit="1" customWidth="1"/>
    <col min="21" max="21" width="5" bestFit="1" customWidth="1"/>
    <col min="22" max="24" width="4.81640625" bestFit="1" customWidth="1"/>
  </cols>
  <sheetData>
    <row r="1" spans="1:24" x14ac:dyDescent="0.35">
      <c r="A1" s="7" t="s">
        <v>85</v>
      </c>
      <c r="B1" s="7"/>
      <c r="C1" s="7">
        <v>2002</v>
      </c>
      <c r="D1" s="4">
        <v>2003</v>
      </c>
      <c r="E1" s="4">
        <v>2004</v>
      </c>
      <c r="F1" s="4">
        <v>2005</v>
      </c>
      <c r="G1" s="4">
        <v>2006</v>
      </c>
      <c r="H1" s="4">
        <v>2007</v>
      </c>
      <c r="I1" s="4">
        <v>2008</v>
      </c>
      <c r="J1" s="4">
        <v>2009</v>
      </c>
      <c r="K1" s="4">
        <v>2010</v>
      </c>
      <c r="L1" s="4">
        <v>2011</v>
      </c>
      <c r="M1" s="4">
        <v>2012</v>
      </c>
      <c r="N1" s="4">
        <v>2013</v>
      </c>
      <c r="O1" s="4">
        <v>2014</v>
      </c>
      <c r="P1" s="4">
        <v>2015</v>
      </c>
      <c r="Q1" s="4">
        <v>2016</v>
      </c>
      <c r="R1" s="4">
        <v>2017</v>
      </c>
      <c r="S1" s="4">
        <v>2018</v>
      </c>
      <c r="T1" s="4">
        <v>2019</v>
      </c>
      <c r="U1" s="4">
        <v>2020</v>
      </c>
      <c r="V1" s="4">
        <v>2021</v>
      </c>
      <c r="W1" s="4">
        <v>2022</v>
      </c>
      <c r="X1" s="4">
        <v>2023</v>
      </c>
    </row>
    <row r="2" spans="1:24" x14ac:dyDescent="0.3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4" x14ac:dyDescent="0.35">
      <c r="A3" s="2" t="s">
        <v>36</v>
      </c>
      <c r="B3" s="1"/>
      <c r="C3" s="1"/>
      <c r="D3" s="1"/>
      <c r="E3" s="1"/>
      <c r="F3" s="1"/>
      <c r="G3" s="1"/>
      <c r="H3" s="1">
        <v>4</v>
      </c>
      <c r="I3" s="1">
        <v>5</v>
      </c>
      <c r="J3" s="1"/>
      <c r="K3" s="1"/>
      <c r="L3" s="1"/>
      <c r="M3" s="1"/>
      <c r="N3" s="1">
        <v>5</v>
      </c>
      <c r="O3" s="15">
        <v>5</v>
      </c>
      <c r="P3" s="15">
        <v>5</v>
      </c>
      <c r="Q3" s="15">
        <v>7</v>
      </c>
      <c r="R3" s="15">
        <v>5</v>
      </c>
      <c r="S3" s="15">
        <v>7</v>
      </c>
      <c r="T3" s="15">
        <v>7</v>
      </c>
      <c r="U3" s="19">
        <v>7</v>
      </c>
      <c r="V3" s="1" t="s">
        <v>114</v>
      </c>
      <c r="W3" s="19">
        <v>8</v>
      </c>
      <c r="X3" s="19">
        <v>7</v>
      </c>
    </row>
    <row r="4" spans="1:24" x14ac:dyDescent="0.35">
      <c r="A4" s="2" t="s">
        <v>44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5"/>
      <c r="P4" s="15"/>
      <c r="Q4" s="15"/>
      <c r="R4" s="15"/>
      <c r="S4" s="15">
        <v>10</v>
      </c>
      <c r="T4" s="15"/>
      <c r="U4" s="19">
        <v>8</v>
      </c>
      <c r="V4" s="1" t="s">
        <v>114</v>
      </c>
      <c r="W4" s="19">
        <v>9</v>
      </c>
      <c r="X4" s="19">
        <v>8</v>
      </c>
    </row>
    <row r="5" spans="1:24" x14ac:dyDescent="0.35">
      <c r="A5" s="2" t="s">
        <v>31</v>
      </c>
      <c r="B5" s="1"/>
      <c r="C5" s="1">
        <v>1</v>
      </c>
      <c r="D5" s="1">
        <v>1</v>
      </c>
      <c r="E5" s="1">
        <v>1</v>
      </c>
      <c r="F5" s="1">
        <v>2</v>
      </c>
      <c r="G5" s="1">
        <v>2</v>
      </c>
      <c r="H5" s="1">
        <v>2</v>
      </c>
      <c r="I5" s="1">
        <v>1</v>
      </c>
      <c r="J5" s="1">
        <v>1</v>
      </c>
      <c r="K5" s="1">
        <v>2</v>
      </c>
      <c r="L5" s="1">
        <v>1</v>
      </c>
      <c r="M5" s="1">
        <v>1</v>
      </c>
      <c r="N5" s="1">
        <v>2</v>
      </c>
      <c r="O5" s="15">
        <v>1</v>
      </c>
      <c r="P5" s="15">
        <v>1</v>
      </c>
      <c r="Q5" s="15">
        <v>4</v>
      </c>
      <c r="R5" s="15">
        <v>4</v>
      </c>
      <c r="S5" s="15">
        <v>5</v>
      </c>
      <c r="T5" s="15">
        <v>5</v>
      </c>
      <c r="U5" s="19">
        <v>5</v>
      </c>
      <c r="V5" s="1" t="s">
        <v>114</v>
      </c>
      <c r="W5" s="19">
        <v>4</v>
      </c>
      <c r="X5" s="19">
        <v>2</v>
      </c>
    </row>
    <row r="6" spans="1:24" x14ac:dyDescent="0.35">
      <c r="A6" s="2" t="s">
        <v>43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5"/>
      <c r="P6" s="15"/>
      <c r="Q6" s="15"/>
      <c r="R6" s="15"/>
      <c r="S6" s="15">
        <v>9</v>
      </c>
      <c r="T6" s="15"/>
      <c r="U6" s="19"/>
      <c r="V6" s="1" t="s">
        <v>114</v>
      </c>
      <c r="W6" s="19"/>
      <c r="X6" s="19"/>
    </row>
    <row r="7" spans="1:24" x14ac:dyDescent="0.35">
      <c r="A7" s="2" t="s">
        <v>40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5">
        <v>8</v>
      </c>
      <c r="P7" s="15">
        <v>6</v>
      </c>
      <c r="Q7" s="15">
        <v>6</v>
      </c>
      <c r="R7" s="15">
        <v>2</v>
      </c>
      <c r="S7" s="15">
        <v>4</v>
      </c>
      <c r="T7" s="15">
        <v>3</v>
      </c>
      <c r="U7" s="19">
        <v>3</v>
      </c>
      <c r="V7" s="1" t="s">
        <v>114</v>
      </c>
      <c r="W7" s="19">
        <v>1</v>
      </c>
      <c r="X7" s="19">
        <v>1</v>
      </c>
    </row>
    <row r="8" spans="1:24" x14ac:dyDescent="0.35">
      <c r="A8" s="2" t="s">
        <v>39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5">
        <v>7</v>
      </c>
      <c r="P8" s="15">
        <v>4</v>
      </c>
      <c r="Q8" s="15">
        <v>3</v>
      </c>
      <c r="R8" s="15">
        <v>7</v>
      </c>
      <c r="S8" s="15">
        <v>6</v>
      </c>
      <c r="T8" s="15">
        <v>6</v>
      </c>
      <c r="U8" s="19">
        <v>6</v>
      </c>
      <c r="V8" s="1" t="s">
        <v>114</v>
      </c>
      <c r="W8" s="19">
        <v>2</v>
      </c>
      <c r="X8" s="19"/>
    </row>
    <row r="9" spans="1:24" x14ac:dyDescent="0.35">
      <c r="A9" s="2" t="s">
        <v>42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5"/>
      <c r="P9" s="15"/>
      <c r="Q9" s="15"/>
      <c r="R9" s="15">
        <v>6</v>
      </c>
      <c r="S9" s="15">
        <v>8</v>
      </c>
      <c r="T9" s="15"/>
      <c r="U9" s="19">
        <v>9</v>
      </c>
      <c r="V9" s="1" t="s">
        <v>114</v>
      </c>
      <c r="W9" s="19"/>
      <c r="X9" s="19"/>
    </row>
    <row r="10" spans="1:24" x14ac:dyDescent="0.35">
      <c r="A10" s="2" t="s">
        <v>33</v>
      </c>
      <c r="B10" s="1"/>
      <c r="C10" s="1">
        <v>3</v>
      </c>
      <c r="D10" s="1">
        <v>3</v>
      </c>
      <c r="E10" s="1">
        <v>2</v>
      </c>
      <c r="F10" s="1">
        <v>1</v>
      </c>
      <c r="G10" s="1">
        <v>1</v>
      </c>
      <c r="H10" s="1">
        <v>1</v>
      </c>
      <c r="I10" s="1">
        <v>3</v>
      </c>
      <c r="J10" s="1">
        <v>3</v>
      </c>
      <c r="K10" s="1">
        <v>3</v>
      </c>
      <c r="L10" s="1">
        <v>3</v>
      </c>
      <c r="M10" s="1">
        <v>2</v>
      </c>
      <c r="N10" s="1">
        <v>1</v>
      </c>
      <c r="O10" s="15">
        <v>3</v>
      </c>
      <c r="P10" s="15">
        <v>3</v>
      </c>
      <c r="Q10" s="15">
        <v>2</v>
      </c>
      <c r="R10" s="15">
        <v>1</v>
      </c>
      <c r="S10" s="15">
        <v>1</v>
      </c>
      <c r="T10" s="15">
        <v>1</v>
      </c>
      <c r="U10" s="19">
        <v>2</v>
      </c>
      <c r="V10" s="1" t="s">
        <v>114</v>
      </c>
      <c r="W10" s="19">
        <v>3</v>
      </c>
      <c r="X10" s="19">
        <v>3</v>
      </c>
    </row>
    <row r="11" spans="1:24" x14ac:dyDescent="0.35">
      <c r="A11" s="2" t="s">
        <v>37</v>
      </c>
      <c r="B11" s="1"/>
      <c r="C11" s="1"/>
      <c r="D11" s="1"/>
      <c r="E11" s="1"/>
      <c r="F11" s="1"/>
      <c r="G11" s="1"/>
      <c r="H11" s="1"/>
      <c r="I11" s="1"/>
      <c r="J11" s="1"/>
      <c r="K11" s="1">
        <v>4</v>
      </c>
      <c r="L11" s="1">
        <v>5</v>
      </c>
      <c r="M11" s="1">
        <v>5</v>
      </c>
      <c r="N11" s="1"/>
      <c r="O11" s="15"/>
      <c r="P11" s="15"/>
      <c r="Q11" s="15"/>
      <c r="R11" s="15"/>
      <c r="S11" s="15"/>
      <c r="T11" s="15"/>
      <c r="U11" s="19"/>
      <c r="V11" s="1" t="s">
        <v>114</v>
      </c>
      <c r="W11" s="19"/>
      <c r="X11" s="19"/>
    </row>
    <row r="12" spans="1:24" x14ac:dyDescent="0.35">
      <c r="A12" s="2" t="s">
        <v>35</v>
      </c>
      <c r="B12" s="1"/>
      <c r="C12" s="1">
        <v>5</v>
      </c>
      <c r="D12" s="1"/>
      <c r="E12" s="1">
        <v>5</v>
      </c>
      <c r="F12" s="1">
        <v>5</v>
      </c>
      <c r="G12" s="1"/>
      <c r="H12" s="1"/>
      <c r="I12" s="1">
        <v>4</v>
      </c>
      <c r="J12" s="1"/>
      <c r="K12" s="1"/>
      <c r="L12" s="1">
        <v>4</v>
      </c>
      <c r="M12" s="1">
        <v>4</v>
      </c>
      <c r="N12" s="1">
        <v>4</v>
      </c>
      <c r="O12" s="15">
        <v>6</v>
      </c>
      <c r="P12" s="15">
        <v>9</v>
      </c>
      <c r="Q12" s="15">
        <v>5</v>
      </c>
      <c r="R12" s="15">
        <v>9</v>
      </c>
      <c r="S12" s="15">
        <v>3</v>
      </c>
      <c r="T12" s="15">
        <v>4</v>
      </c>
      <c r="U12" s="19">
        <v>1</v>
      </c>
      <c r="V12" s="1" t="s">
        <v>114</v>
      </c>
      <c r="W12" s="19">
        <v>5</v>
      </c>
      <c r="X12" s="19">
        <v>4</v>
      </c>
    </row>
    <row r="13" spans="1:24" x14ac:dyDescent="0.35">
      <c r="A13" s="2" t="s">
        <v>38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5">
        <v>4</v>
      </c>
      <c r="P13" s="15">
        <v>8</v>
      </c>
      <c r="Q13" s="15">
        <v>8</v>
      </c>
      <c r="R13" s="15">
        <v>8</v>
      </c>
      <c r="S13" s="15"/>
      <c r="T13" s="15"/>
      <c r="U13" s="19"/>
      <c r="V13" s="1" t="s">
        <v>114</v>
      </c>
      <c r="W13" s="19"/>
      <c r="X13" s="19"/>
    </row>
    <row r="14" spans="1:24" x14ac:dyDescent="0.35">
      <c r="A14" s="8" t="s">
        <v>34</v>
      </c>
      <c r="B14" s="9"/>
      <c r="C14" s="9">
        <v>4</v>
      </c>
      <c r="D14" s="9">
        <v>2</v>
      </c>
      <c r="E14" s="9">
        <v>3</v>
      </c>
      <c r="F14" s="9">
        <v>3</v>
      </c>
      <c r="G14" s="1"/>
      <c r="H14" s="1"/>
      <c r="I14" s="1"/>
      <c r="J14" s="1"/>
      <c r="K14" s="1"/>
      <c r="L14" s="1"/>
      <c r="M14" s="1"/>
      <c r="N14" s="1"/>
      <c r="O14" s="15"/>
      <c r="P14" s="15"/>
      <c r="Q14" s="15"/>
      <c r="R14" s="15"/>
      <c r="S14" s="15"/>
      <c r="T14" s="15"/>
      <c r="U14" s="19"/>
      <c r="V14" s="1" t="s">
        <v>114</v>
      </c>
      <c r="W14" s="19"/>
      <c r="X14" s="19"/>
    </row>
    <row r="15" spans="1:24" x14ac:dyDescent="0.35">
      <c r="A15" s="2" t="s">
        <v>32</v>
      </c>
      <c r="B15" s="1"/>
      <c r="C15" s="1">
        <v>2</v>
      </c>
      <c r="D15" s="1">
        <v>4</v>
      </c>
      <c r="E15" s="1">
        <v>4</v>
      </c>
      <c r="F15" s="1">
        <v>4</v>
      </c>
      <c r="G15" s="1">
        <v>3</v>
      </c>
      <c r="H15" s="1">
        <v>3</v>
      </c>
      <c r="I15" s="1">
        <v>2</v>
      </c>
      <c r="J15" s="1">
        <v>2</v>
      </c>
      <c r="K15" s="1">
        <v>1</v>
      </c>
      <c r="L15" s="1">
        <v>2</v>
      </c>
      <c r="M15" s="1">
        <v>3</v>
      </c>
      <c r="N15" s="1">
        <v>3</v>
      </c>
      <c r="O15" s="15">
        <v>2</v>
      </c>
      <c r="P15" s="15">
        <v>2</v>
      </c>
      <c r="Q15" s="15">
        <v>1</v>
      </c>
      <c r="R15" s="15">
        <v>3</v>
      </c>
      <c r="S15" s="15">
        <v>2</v>
      </c>
      <c r="T15" s="15">
        <v>2</v>
      </c>
      <c r="U15" s="19">
        <v>4</v>
      </c>
      <c r="V15" s="1" t="s">
        <v>114</v>
      </c>
      <c r="W15" s="19">
        <v>6</v>
      </c>
      <c r="X15" s="19">
        <v>6</v>
      </c>
    </row>
    <row r="16" spans="1:24" x14ac:dyDescent="0.35">
      <c r="A16" s="2" t="s">
        <v>41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5"/>
      <c r="P16" s="15">
        <v>7</v>
      </c>
      <c r="Q16" s="15"/>
      <c r="R16" s="15"/>
      <c r="S16" s="15"/>
      <c r="T16" s="15"/>
      <c r="U16" s="19"/>
      <c r="V16" s="1" t="s">
        <v>114</v>
      </c>
      <c r="W16" s="19"/>
      <c r="X16" s="19"/>
    </row>
    <row r="17" spans="1:24" x14ac:dyDescent="0.35">
      <c r="A17" s="2" t="s">
        <v>117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"/>
      <c r="P17" s="15"/>
      <c r="Q17" s="15"/>
      <c r="R17" s="15"/>
      <c r="S17" s="15"/>
      <c r="T17" s="15"/>
      <c r="U17" s="19"/>
      <c r="V17" s="1"/>
      <c r="W17" s="19">
        <v>7</v>
      </c>
      <c r="X17" s="19">
        <v>5</v>
      </c>
    </row>
    <row r="18" spans="1:24" x14ac:dyDescent="0.3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24" x14ac:dyDescent="0.35">
      <c r="A19" s="5"/>
      <c r="B19" s="6"/>
      <c r="C19" s="6">
        <f t="shared" ref="C19:V19" si="0">COUNT(C2:C18)</f>
        <v>5</v>
      </c>
      <c r="D19" s="6">
        <f t="shared" si="0"/>
        <v>4</v>
      </c>
      <c r="E19" s="6">
        <f t="shared" si="0"/>
        <v>5</v>
      </c>
      <c r="F19" s="6">
        <f t="shared" si="0"/>
        <v>5</v>
      </c>
      <c r="G19" s="6">
        <f t="shared" si="0"/>
        <v>3</v>
      </c>
      <c r="H19" s="6">
        <f t="shared" si="0"/>
        <v>4</v>
      </c>
      <c r="I19" s="6">
        <f t="shared" si="0"/>
        <v>5</v>
      </c>
      <c r="J19" s="6">
        <f t="shared" si="0"/>
        <v>3</v>
      </c>
      <c r="K19" s="6">
        <f t="shared" si="0"/>
        <v>4</v>
      </c>
      <c r="L19" s="6">
        <f t="shared" si="0"/>
        <v>5</v>
      </c>
      <c r="M19" s="6">
        <f t="shared" si="0"/>
        <v>5</v>
      </c>
      <c r="N19" s="6">
        <f t="shared" si="0"/>
        <v>5</v>
      </c>
      <c r="O19" s="6">
        <f t="shared" si="0"/>
        <v>8</v>
      </c>
      <c r="P19" s="6">
        <f t="shared" si="0"/>
        <v>9</v>
      </c>
      <c r="Q19" s="6">
        <f t="shared" si="0"/>
        <v>8</v>
      </c>
      <c r="R19" s="6">
        <f t="shared" si="0"/>
        <v>9</v>
      </c>
      <c r="S19" s="6">
        <f t="shared" si="0"/>
        <v>10</v>
      </c>
      <c r="T19" s="6">
        <f t="shared" si="0"/>
        <v>7</v>
      </c>
      <c r="U19" s="6">
        <f t="shared" si="0"/>
        <v>9</v>
      </c>
      <c r="V19" s="6">
        <f t="shared" si="0"/>
        <v>0</v>
      </c>
      <c r="W19" s="6">
        <f t="shared" ref="W19:X19" si="1">COUNT(W2:W18)</f>
        <v>9</v>
      </c>
      <c r="X19" s="6">
        <f t="shared" si="1"/>
        <v>8</v>
      </c>
    </row>
    <row r="20" spans="1:24" x14ac:dyDescent="0.35">
      <c r="S20"/>
      <c r="T20"/>
    </row>
    <row r="21" spans="1:24" x14ac:dyDescent="0.35">
      <c r="S21"/>
      <c r="T21"/>
    </row>
    <row r="22" spans="1:24" x14ac:dyDescent="0.35">
      <c r="A22" s="7" t="s">
        <v>77</v>
      </c>
      <c r="B22" s="7"/>
      <c r="C22" s="7">
        <v>2002</v>
      </c>
      <c r="D22" s="4">
        <v>2003</v>
      </c>
      <c r="E22" s="4">
        <v>2004</v>
      </c>
      <c r="F22" s="4">
        <v>2005</v>
      </c>
      <c r="G22" s="4">
        <v>2006</v>
      </c>
      <c r="H22" s="4">
        <v>2007</v>
      </c>
      <c r="I22" s="4">
        <v>2008</v>
      </c>
      <c r="J22" s="4">
        <v>2009</v>
      </c>
      <c r="K22" s="4">
        <v>2010</v>
      </c>
      <c r="L22" s="4">
        <v>2011</v>
      </c>
      <c r="M22" s="4">
        <v>2012</v>
      </c>
      <c r="N22" s="4">
        <v>2013</v>
      </c>
      <c r="O22" s="4">
        <v>2014</v>
      </c>
      <c r="P22" s="4">
        <v>2015</v>
      </c>
      <c r="Q22" s="4">
        <v>2016</v>
      </c>
      <c r="R22" s="4">
        <v>2017</v>
      </c>
      <c r="S22" s="4">
        <v>2018</v>
      </c>
      <c r="T22" s="4">
        <v>2019</v>
      </c>
      <c r="U22" s="4">
        <v>2020</v>
      </c>
      <c r="V22" s="4">
        <v>2021</v>
      </c>
      <c r="W22" s="4">
        <v>2022</v>
      </c>
      <c r="X22" s="4">
        <v>2023</v>
      </c>
    </row>
    <row r="23" spans="1:24" x14ac:dyDescent="0.3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24" x14ac:dyDescent="0.35">
      <c r="A24" s="2" t="s">
        <v>36</v>
      </c>
      <c r="B24" s="1"/>
      <c r="C24" s="1"/>
      <c r="D24" s="1"/>
      <c r="E24" s="1"/>
      <c r="F24" s="1"/>
      <c r="G24" s="1"/>
      <c r="H24" s="1">
        <v>4</v>
      </c>
      <c r="I24" s="1">
        <v>5</v>
      </c>
      <c r="J24" s="1"/>
      <c r="K24" s="1"/>
      <c r="L24" s="1"/>
      <c r="M24" s="1"/>
      <c r="N24" s="1">
        <v>5</v>
      </c>
      <c r="O24" s="15">
        <v>4</v>
      </c>
      <c r="P24" s="15">
        <v>4</v>
      </c>
      <c r="Q24" s="15">
        <v>5</v>
      </c>
      <c r="R24" s="15">
        <v>4</v>
      </c>
      <c r="S24" s="15">
        <v>5</v>
      </c>
      <c r="T24" s="15">
        <v>6</v>
      </c>
      <c r="U24" s="19">
        <v>6</v>
      </c>
      <c r="V24" s="1" t="s">
        <v>114</v>
      </c>
      <c r="W24" s="19">
        <v>8</v>
      </c>
      <c r="X24" s="19">
        <v>6</v>
      </c>
    </row>
    <row r="25" spans="1:24" x14ac:dyDescent="0.35">
      <c r="A25" s="2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5"/>
      <c r="P25" s="15"/>
      <c r="Q25" s="15"/>
      <c r="R25" s="15"/>
      <c r="S25" s="15">
        <v>8</v>
      </c>
      <c r="T25" s="15"/>
      <c r="U25" s="19">
        <v>9</v>
      </c>
      <c r="V25" s="1" t="s">
        <v>114</v>
      </c>
      <c r="W25" s="19"/>
      <c r="X25" s="19">
        <v>8</v>
      </c>
    </row>
    <row r="26" spans="1:24" x14ac:dyDescent="0.35">
      <c r="A26" s="2" t="s">
        <v>31</v>
      </c>
      <c r="B26" s="1"/>
      <c r="C26" s="1">
        <v>1</v>
      </c>
      <c r="D26" s="1">
        <v>3</v>
      </c>
      <c r="E26" s="1">
        <v>1</v>
      </c>
      <c r="F26" s="1">
        <v>2</v>
      </c>
      <c r="G26" s="1">
        <v>1</v>
      </c>
      <c r="H26" s="1">
        <v>2</v>
      </c>
      <c r="I26" s="1">
        <v>1</v>
      </c>
      <c r="J26" s="1">
        <v>2</v>
      </c>
      <c r="K26" s="1">
        <v>1</v>
      </c>
      <c r="L26" s="1">
        <v>1</v>
      </c>
      <c r="M26" s="1">
        <v>1</v>
      </c>
      <c r="N26" s="1">
        <v>3</v>
      </c>
      <c r="O26" s="15">
        <v>2</v>
      </c>
      <c r="P26" s="15">
        <v>1</v>
      </c>
      <c r="Q26" s="15">
        <v>4</v>
      </c>
      <c r="R26" s="15">
        <v>5</v>
      </c>
      <c r="S26" s="15">
        <v>4</v>
      </c>
      <c r="T26" s="15"/>
      <c r="U26" s="19">
        <v>7</v>
      </c>
      <c r="V26" s="1" t="s">
        <v>114</v>
      </c>
      <c r="W26" s="19">
        <v>4</v>
      </c>
      <c r="X26" s="19">
        <v>1</v>
      </c>
    </row>
    <row r="27" spans="1:24" x14ac:dyDescent="0.35">
      <c r="A27" s="2" t="s">
        <v>40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5"/>
      <c r="P27" s="15">
        <v>6</v>
      </c>
      <c r="Q27" s="15">
        <v>7</v>
      </c>
      <c r="R27" s="15">
        <v>1</v>
      </c>
      <c r="S27" s="15">
        <v>2</v>
      </c>
      <c r="T27" s="15">
        <v>3</v>
      </c>
      <c r="U27" s="19">
        <v>4</v>
      </c>
      <c r="V27" s="1" t="s">
        <v>114</v>
      </c>
      <c r="W27" s="19">
        <v>5</v>
      </c>
      <c r="X27" s="19">
        <v>2</v>
      </c>
    </row>
    <row r="28" spans="1:24" x14ac:dyDescent="0.35">
      <c r="A28" s="2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5"/>
      <c r="P28" s="15">
        <v>5</v>
      </c>
      <c r="Q28" s="15">
        <v>3</v>
      </c>
      <c r="R28" s="15">
        <v>6</v>
      </c>
      <c r="S28" s="15">
        <v>7</v>
      </c>
      <c r="T28" s="15">
        <v>5</v>
      </c>
      <c r="U28" s="19">
        <v>5</v>
      </c>
      <c r="V28" s="1" t="s">
        <v>114</v>
      </c>
      <c r="W28" s="19">
        <v>6</v>
      </c>
      <c r="X28" s="19"/>
    </row>
    <row r="29" spans="1:24" x14ac:dyDescent="0.35">
      <c r="A29" s="2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5"/>
      <c r="P29" s="15"/>
      <c r="Q29" s="15"/>
      <c r="R29" s="15"/>
      <c r="S29" s="15"/>
      <c r="T29" s="15"/>
      <c r="U29" s="19">
        <v>8</v>
      </c>
      <c r="V29" s="1" t="s">
        <v>114</v>
      </c>
      <c r="W29" s="19"/>
      <c r="X29" s="19"/>
    </row>
    <row r="30" spans="1:24" x14ac:dyDescent="0.35">
      <c r="A30" s="2" t="s">
        <v>33</v>
      </c>
      <c r="B30" s="1"/>
      <c r="C30" s="1">
        <v>3</v>
      </c>
      <c r="D30" s="1">
        <v>2</v>
      </c>
      <c r="E30" s="1">
        <v>2</v>
      </c>
      <c r="F30" s="1">
        <v>1</v>
      </c>
      <c r="G30" s="1">
        <v>2</v>
      </c>
      <c r="H30" s="1">
        <v>1</v>
      </c>
      <c r="I30" s="1">
        <v>3</v>
      </c>
      <c r="J30" s="1">
        <v>3</v>
      </c>
      <c r="K30" s="1">
        <v>2</v>
      </c>
      <c r="L30" s="1">
        <v>3</v>
      </c>
      <c r="M30" s="1">
        <v>3</v>
      </c>
      <c r="N30" s="1">
        <v>1</v>
      </c>
      <c r="O30" s="15">
        <v>3</v>
      </c>
      <c r="P30" s="15">
        <v>3</v>
      </c>
      <c r="Q30" s="15">
        <v>1</v>
      </c>
      <c r="R30" s="15">
        <v>3</v>
      </c>
      <c r="S30" s="15">
        <v>3</v>
      </c>
      <c r="T30" s="15">
        <v>2</v>
      </c>
      <c r="U30" s="19">
        <v>2</v>
      </c>
      <c r="V30" s="1" t="s">
        <v>114</v>
      </c>
      <c r="W30" s="19">
        <v>3</v>
      </c>
      <c r="X30" s="19">
        <v>4</v>
      </c>
    </row>
    <row r="31" spans="1:24" x14ac:dyDescent="0.35">
      <c r="A31" s="2" t="s">
        <v>37</v>
      </c>
      <c r="B31" s="1"/>
      <c r="C31" s="1"/>
      <c r="D31" s="1"/>
      <c r="E31" s="1"/>
      <c r="F31" s="1"/>
      <c r="G31" s="1"/>
      <c r="H31" s="1"/>
      <c r="I31" s="1"/>
      <c r="J31" s="1"/>
      <c r="K31" s="1">
        <v>4</v>
      </c>
      <c r="L31" s="1"/>
      <c r="M31" s="1"/>
      <c r="N31" s="1"/>
      <c r="O31" s="15"/>
      <c r="P31" s="15"/>
      <c r="Q31" s="15"/>
      <c r="R31" s="15"/>
      <c r="S31" s="15"/>
      <c r="T31" s="15"/>
      <c r="U31" s="19"/>
      <c r="V31" s="1" t="s">
        <v>114</v>
      </c>
      <c r="W31" s="19"/>
      <c r="X31" s="19"/>
    </row>
    <row r="32" spans="1:24" x14ac:dyDescent="0.35">
      <c r="A32" s="2" t="s">
        <v>35</v>
      </c>
      <c r="B32" s="1"/>
      <c r="C32" s="1">
        <v>5</v>
      </c>
      <c r="D32" s="1"/>
      <c r="E32" s="1">
        <v>4</v>
      </c>
      <c r="F32" s="1"/>
      <c r="G32" s="1"/>
      <c r="H32" s="1"/>
      <c r="I32" s="1">
        <v>4</v>
      </c>
      <c r="J32" s="1"/>
      <c r="K32" s="1"/>
      <c r="L32" s="1">
        <v>4</v>
      </c>
      <c r="M32" s="1">
        <v>4</v>
      </c>
      <c r="N32" s="1">
        <v>4</v>
      </c>
      <c r="O32" s="15">
        <v>5</v>
      </c>
      <c r="P32" s="15">
        <v>7</v>
      </c>
      <c r="Q32" s="15">
        <v>6</v>
      </c>
      <c r="R32" s="15">
        <v>7</v>
      </c>
      <c r="S32" s="15">
        <v>6</v>
      </c>
      <c r="T32" s="15">
        <v>4</v>
      </c>
      <c r="U32" s="19">
        <v>1</v>
      </c>
      <c r="V32" s="1" t="s">
        <v>114</v>
      </c>
      <c r="W32" s="19">
        <v>2</v>
      </c>
      <c r="X32" s="19">
        <v>5</v>
      </c>
    </row>
    <row r="33" spans="1:24" x14ac:dyDescent="0.35">
      <c r="A33" s="8" t="s">
        <v>34</v>
      </c>
      <c r="B33" s="9"/>
      <c r="C33" s="9">
        <v>4</v>
      </c>
      <c r="D33" s="9">
        <v>1</v>
      </c>
      <c r="E33" s="9">
        <v>5</v>
      </c>
      <c r="F33" s="9">
        <v>3</v>
      </c>
      <c r="G33" s="1"/>
      <c r="H33" s="1"/>
      <c r="I33" s="1"/>
      <c r="J33" s="1"/>
      <c r="K33" s="1"/>
      <c r="L33" s="1"/>
      <c r="M33" s="1"/>
      <c r="N33" s="1"/>
      <c r="O33" s="15"/>
      <c r="P33" s="15"/>
      <c r="Q33" s="15"/>
      <c r="R33" s="15"/>
      <c r="S33" s="15"/>
      <c r="T33" s="15"/>
      <c r="U33" s="19"/>
      <c r="V33" s="1" t="s">
        <v>114</v>
      </c>
      <c r="W33" s="19"/>
      <c r="X33" s="19"/>
    </row>
    <row r="34" spans="1:24" x14ac:dyDescent="0.35">
      <c r="A34" s="2" t="s">
        <v>32</v>
      </c>
      <c r="B34" s="1"/>
      <c r="C34" s="1">
        <v>2</v>
      </c>
      <c r="D34" s="1">
        <v>4</v>
      </c>
      <c r="E34" s="1">
        <v>3</v>
      </c>
      <c r="F34" s="1">
        <v>4</v>
      </c>
      <c r="G34" s="1">
        <v>3</v>
      </c>
      <c r="H34" s="1">
        <v>3</v>
      </c>
      <c r="I34" s="1">
        <v>2</v>
      </c>
      <c r="J34" s="1">
        <v>1</v>
      </c>
      <c r="K34" s="1">
        <v>3</v>
      </c>
      <c r="L34" s="1">
        <v>2</v>
      </c>
      <c r="M34" s="1">
        <v>2</v>
      </c>
      <c r="N34" s="1">
        <v>2</v>
      </c>
      <c r="O34" s="15">
        <v>1</v>
      </c>
      <c r="P34" s="15">
        <v>2</v>
      </c>
      <c r="Q34" s="15">
        <v>2</v>
      </c>
      <c r="R34" s="15">
        <v>2</v>
      </c>
      <c r="S34" s="15">
        <v>1</v>
      </c>
      <c r="T34" s="15">
        <v>1</v>
      </c>
      <c r="U34" s="19">
        <v>3</v>
      </c>
      <c r="V34" s="1" t="s">
        <v>114</v>
      </c>
      <c r="W34" s="19">
        <v>1</v>
      </c>
      <c r="X34" s="19">
        <v>3</v>
      </c>
    </row>
    <row r="35" spans="1:24" x14ac:dyDescent="0.35">
      <c r="A35" s="2" t="s">
        <v>117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5"/>
      <c r="P35" s="15"/>
      <c r="Q35" s="15"/>
      <c r="R35" s="15"/>
      <c r="S35" s="15"/>
      <c r="T35" s="15"/>
      <c r="U35" s="19"/>
      <c r="V35" s="1"/>
      <c r="W35" s="19">
        <v>7</v>
      </c>
      <c r="X35" s="19">
        <v>7</v>
      </c>
    </row>
    <row r="36" spans="1:24" x14ac:dyDescent="0.3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24" x14ac:dyDescent="0.35">
      <c r="A37" s="5"/>
      <c r="B37" s="6"/>
      <c r="C37" s="6">
        <f t="shared" ref="C37:V37" si="2">COUNT(C23:C36)</f>
        <v>5</v>
      </c>
      <c r="D37" s="6">
        <f t="shared" si="2"/>
        <v>4</v>
      </c>
      <c r="E37" s="6">
        <f t="shared" si="2"/>
        <v>5</v>
      </c>
      <c r="F37" s="6">
        <f t="shared" si="2"/>
        <v>4</v>
      </c>
      <c r="G37" s="6">
        <f t="shared" si="2"/>
        <v>3</v>
      </c>
      <c r="H37" s="6">
        <f t="shared" si="2"/>
        <v>4</v>
      </c>
      <c r="I37" s="6">
        <f t="shared" si="2"/>
        <v>5</v>
      </c>
      <c r="J37" s="6">
        <f t="shared" si="2"/>
        <v>3</v>
      </c>
      <c r="K37" s="6">
        <f t="shared" si="2"/>
        <v>4</v>
      </c>
      <c r="L37" s="6">
        <f t="shared" si="2"/>
        <v>4</v>
      </c>
      <c r="M37" s="6">
        <f t="shared" si="2"/>
        <v>4</v>
      </c>
      <c r="N37" s="6">
        <f t="shared" si="2"/>
        <v>5</v>
      </c>
      <c r="O37" s="6">
        <f t="shared" si="2"/>
        <v>5</v>
      </c>
      <c r="P37" s="6">
        <f t="shared" si="2"/>
        <v>7</v>
      </c>
      <c r="Q37" s="6">
        <f t="shared" si="2"/>
        <v>7</v>
      </c>
      <c r="R37" s="6">
        <f t="shared" si="2"/>
        <v>7</v>
      </c>
      <c r="S37" s="6">
        <f t="shared" si="2"/>
        <v>8</v>
      </c>
      <c r="T37" s="6">
        <f t="shared" si="2"/>
        <v>6</v>
      </c>
      <c r="U37" s="6">
        <f t="shared" si="2"/>
        <v>9</v>
      </c>
      <c r="V37" s="6">
        <f t="shared" si="2"/>
        <v>0</v>
      </c>
      <c r="W37" s="6">
        <f t="shared" ref="W37:X37" si="3">COUNT(W23:W36)</f>
        <v>8</v>
      </c>
      <c r="X37" s="6">
        <f t="shared" si="3"/>
        <v>8</v>
      </c>
    </row>
  </sheetData>
  <sortState xmlns:xlrd2="http://schemas.microsoft.com/office/spreadsheetml/2017/richdata2" ref="A4:U17">
    <sortCondition ref="A4:A17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42"/>
  <sheetViews>
    <sheetView topLeftCell="A4" workbookViewId="0">
      <selection activeCell="Y36" sqref="Y36"/>
    </sheetView>
  </sheetViews>
  <sheetFormatPr defaultRowHeight="14.5" x14ac:dyDescent="0.35"/>
  <cols>
    <col min="1" max="1" width="16.81640625" bestFit="1" customWidth="1"/>
    <col min="2" max="18" width="5" bestFit="1" customWidth="1"/>
    <col min="19" max="21" width="5" style="1" bestFit="1" customWidth="1"/>
    <col min="22" max="25" width="4.81640625" bestFit="1" customWidth="1"/>
  </cols>
  <sheetData>
    <row r="1" spans="1:25" x14ac:dyDescent="0.35">
      <c r="A1" s="7" t="s">
        <v>85</v>
      </c>
      <c r="B1" s="4"/>
      <c r="C1" s="4"/>
      <c r="D1" s="4"/>
      <c r="E1" s="4">
        <v>2004</v>
      </c>
      <c r="F1" s="4">
        <v>2005</v>
      </c>
      <c r="G1" s="4">
        <v>2006</v>
      </c>
      <c r="H1" s="4">
        <v>2007</v>
      </c>
      <c r="I1" s="4">
        <v>2008</v>
      </c>
      <c r="J1" s="4">
        <v>2009</v>
      </c>
      <c r="K1" s="4">
        <v>2010</v>
      </c>
      <c r="L1" s="4">
        <v>2011</v>
      </c>
      <c r="M1" s="4">
        <v>2012</v>
      </c>
      <c r="N1" s="4">
        <v>2013</v>
      </c>
      <c r="O1" s="4">
        <v>2014</v>
      </c>
      <c r="P1" s="4">
        <v>2015</v>
      </c>
      <c r="Q1" s="4">
        <v>2016</v>
      </c>
      <c r="R1" s="4">
        <v>2017</v>
      </c>
      <c r="S1" s="4">
        <v>2018</v>
      </c>
      <c r="T1" s="4">
        <v>2019</v>
      </c>
      <c r="U1" s="4">
        <v>2020</v>
      </c>
      <c r="V1" s="4">
        <v>2021</v>
      </c>
      <c r="W1" s="4">
        <v>2022</v>
      </c>
      <c r="X1" s="4">
        <v>2023</v>
      </c>
      <c r="Y1" s="4">
        <v>2024</v>
      </c>
    </row>
    <row r="2" spans="1:25" x14ac:dyDescent="0.35">
      <c r="A2" s="2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5" x14ac:dyDescent="0.35">
      <c r="A3" s="2" t="s">
        <v>66</v>
      </c>
      <c r="B3" s="2"/>
      <c r="C3" s="2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5"/>
      <c r="Q3" s="15"/>
      <c r="R3" s="15">
        <v>12</v>
      </c>
      <c r="S3" s="15">
        <v>8</v>
      </c>
      <c r="T3" s="15">
        <v>9</v>
      </c>
      <c r="U3" s="15">
        <v>9</v>
      </c>
      <c r="V3" s="1" t="s">
        <v>114</v>
      </c>
      <c r="W3" s="19"/>
      <c r="X3" s="19">
        <v>5</v>
      </c>
      <c r="Y3" s="19">
        <v>4</v>
      </c>
    </row>
    <row r="4" spans="1:25" x14ac:dyDescent="0.35">
      <c r="A4" s="2" t="s">
        <v>65</v>
      </c>
      <c r="B4" s="2"/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5"/>
      <c r="Q4" s="15">
        <v>13</v>
      </c>
      <c r="R4" s="15"/>
      <c r="S4" s="15"/>
      <c r="T4" s="15"/>
      <c r="U4" s="15"/>
      <c r="V4" s="1" t="s">
        <v>114</v>
      </c>
      <c r="W4" s="19"/>
      <c r="X4" s="19"/>
      <c r="Y4" s="19"/>
    </row>
    <row r="5" spans="1:25" x14ac:dyDescent="0.35">
      <c r="A5" s="2" t="s">
        <v>67</v>
      </c>
      <c r="B5" s="2"/>
      <c r="C5" s="2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5"/>
      <c r="Q5" s="15"/>
      <c r="R5" s="15"/>
      <c r="S5" s="15">
        <v>13</v>
      </c>
      <c r="T5" s="15">
        <v>14</v>
      </c>
      <c r="U5" s="15">
        <v>15</v>
      </c>
      <c r="V5" s="1" t="s">
        <v>114</v>
      </c>
      <c r="W5" s="19">
        <v>13</v>
      </c>
      <c r="X5" s="19">
        <v>15</v>
      </c>
      <c r="Y5" s="19">
        <v>15</v>
      </c>
    </row>
    <row r="6" spans="1:25" x14ac:dyDescent="0.35">
      <c r="A6" s="2" t="s">
        <v>57</v>
      </c>
      <c r="B6" s="2"/>
      <c r="C6" s="2"/>
      <c r="D6" s="2"/>
      <c r="E6" s="1">
        <v>4</v>
      </c>
      <c r="F6" s="1">
        <v>3</v>
      </c>
      <c r="G6" s="1">
        <v>4</v>
      </c>
      <c r="H6" s="1">
        <v>6</v>
      </c>
      <c r="I6" s="1">
        <v>7</v>
      </c>
      <c r="J6" s="1">
        <v>6</v>
      </c>
      <c r="K6" s="1">
        <v>7</v>
      </c>
      <c r="L6" s="1">
        <v>9</v>
      </c>
      <c r="M6" s="1">
        <v>10</v>
      </c>
      <c r="N6" s="1">
        <v>8</v>
      </c>
      <c r="O6" s="1">
        <v>8</v>
      </c>
      <c r="P6" s="15">
        <v>11</v>
      </c>
      <c r="Q6" s="15">
        <v>6</v>
      </c>
      <c r="R6" s="15">
        <v>10</v>
      </c>
      <c r="S6" s="15">
        <v>12</v>
      </c>
      <c r="T6" s="15">
        <v>10</v>
      </c>
      <c r="U6" s="15">
        <v>7</v>
      </c>
      <c r="V6" s="1" t="s">
        <v>114</v>
      </c>
      <c r="W6" s="19">
        <v>8</v>
      </c>
      <c r="X6" s="19">
        <v>6</v>
      </c>
      <c r="Y6" s="19">
        <v>8</v>
      </c>
    </row>
    <row r="7" spans="1:25" x14ac:dyDescent="0.35">
      <c r="A7" s="2" t="s">
        <v>64</v>
      </c>
      <c r="B7" s="2"/>
      <c r="C7" s="2"/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5">
        <v>6</v>
      </c>
      <c r="Q7" s="15">
        <v>8</v>
      </c>
      <c r="R7" s="15">
        <v>4</v>
      </c>
      <c r="S7" s="15">
        <v>5</v>
      </c>
      <c r="T7" s="15">
        <v>4</v>
      </c>
      <c r="U7" s="15">
        <v>2</v>
      </c>
      <c r="V7" s="1" t="s">
        <v>114</v>
      </c>
      <c r="W7" s="19">
        <v>1</v>
      </c>
      <c r="X7" s="19">
        <v>2</v>
      </c>
      <c r="Y7" s="19">
        <v>5</v>
      </c>
    </row>
    <row r="8" spans="1:25" x14ac:dyDescent="0.35">
      <c r="A8" s="2" t="s">
        <v>61</v>
      </c>
      <c r="B8" s="2"/>
      <c r="C8" s="2"/>
      <c r="D8" s="2"/>
      <c r="E8" s="1"/>
      <c r="F8" s="1"/>
      <c r="G8" s="1"/>
      <c r="H8" s="1"/>
      <c r="I8" s="1"/>
      <c r="J8" s="1">
        <v>8</v>
      </c>
      <c r="K8" s="1">
        <v>5</v>
      </c>
      <c r="L8" s="1">
        <v>4</v>
      </c>
      <c r="M8" s="1">
        <v>5</v>
      </c>
      <c r="N8" s="1">
        <v>4</v>
      </c>
      <c r="O8" s="1">
        <v>7</v>
      </c>
      <c r="P8" s="15">
        <v>7</v>
      </c>
      <c r="Q8" s="15">
        <v>9</v>
      </c>
      <c r="R8" s="15">
        <v>9</v>
      </c>
      <c r="S8" s="15">
        <v>14</v>
      </c>
      <c r="T8" s="15">
        <v>11</v>
      </c>
      <c r="U8" s="15">
        <v>3</v>
      </c>
      <c r="V8" s="1" t="s">
        <v>114</v>
      </c>
      <c r="W8" s="19">
        <v>9</v>
      </c>
      <c r="X8" s="19">
        <v>10</v>
      </c>
      <c r="Y8" s="19">
        <v>7</v>
      </c>
    </row>
    <row r="9" spans="1:25" x14ac:dyDescent="0.35">
      <c r="A9" s="2" t="s">
        <v>55</v>
      </c>
      <c r="B9" s="2"/>
      <c r="C9" s="2"/>
      <c r="D9" s="2"/>
      <c r="E9" s="1">
        <v>2</v>
      </c>
      <c r="F9" s="1">
        <v>1</v>
      </c>
      <c r="G9" s="1">
        <v>1</v>
      </c>
      <c r="H9" s="1">
        <v>1</v>
      </c>
      <c r="I9" s="1">
        <v>5</v>
      </c>
      <c r="J9" s="1">
        <v>2</v>
      </c>
      <c r="K9" s="1">
        <v>1</v>
      </c>
      <c r="L9" s="1">
        <v>2</v>
      </c>
      <c r="M9" s="1">
        <v>2</v>
      </c>
      <c r="N9" s="1">
        <v>6</v>
      </c>
      <c r="O9" s="1">
        <v>5</v>
      </c>
      <c r="P9" s="15">
        <v>3</v>
      </c>
      <c r="Q9" s="15">
        <v>4</v>
      </c>
      <c r="R9" s="15">
        <v>3</v>
      </c>
      <c r="S9" s="15">
        <v>1</v>
      </c>
      <c r="T9" s="15">
        <v>1</v>
      </c>
      <c r="U9" s="15">
        <v>1</v>
      </c>
      <c r="V9" s="1" t="s">
        <v>114</v>
      </c>
      <c r="W9" s="19">
        <v>3</v>
      </c>
      <c r="X9" s="19">
        <v>4</v>
      </c>
      <c r="Y9" s="19">
        <v>1</v>
      </c>
    </row>
    <row r="10" spans="1:25" x14ac:dyDescent="0.35">
      <c r="A10" s="2" t="s">
        <v>60</v>
      </c>
      <c r="B10" s="2"/>
      <c r="C10" s="2"/>
      <c r="D10" s="2"/>
      <c r="E10" s="1"/>
      <c r="F10" s="1"/>
      <c r="G10" s="1"/>
      <c r="H10" s="1"/>
      <c r="I10" s="1"/>
      <c r="J10" s="1">
        <v>3</v>
      </c>
      <c r="K10" s="1">
        <v>6</v>
      </c>
      <c r="L10" s="1">
        <v>7</v>
      </c>
      <c r="M10" s="1">
        <v>8</v>
      </c>
      <c r="N10" s="1">
        <v>5</v>
      </c>
      <c r="O10" s="1">
        <v>4</v>
      </c>
      <c r="P10" s="15">
        <v>8</v>
      </c>
      <c r="Q10" s="15">
        <v>11</v>
      </c>
      <c r="R10" s="15">
        <v>13</v>
      </c>
      <c r="S10" s="15">
        <v>11</v>
      </c>
      <c r="T10" s="15">
        <v>13</v>
      </c>
      <c r="U10" s="15">
        <v>12</v>
      </c>
      <c r="V10" s="1" t="s">
        <v>114</v>
      </c>
      <c r="W10" s="19">
        <v>10</v>
      </c>
      <c r="X10" s="19">
        <v>14</v>
      </c>
      <c r="Y10" s="19">
        <v>14</v>
      </c>
    </row>
    <row r="11" spans="1:25" x14ac:dyDescent="0.35">
      <c r="A11" s="2" t="s">
        <v>118</v>
      </c>
      <c r="B11" s="2"/>
      <c r="C11" s="2"/>
      <c r="D11" s="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5"/>
      <c r="Q11" s="15"/>
      <c r="R11" s="15"/>
      <c r="S11" s="15"/>
      <c r="T11" s="15"/>
      <c r="U11" s="15"/>
      <c r="V11" s="1"/>
      <c r="W11" s="19"/>
      <c r="X11" s="19">
        <v>16</v>
      </c>
      <c r="Y11" s="19"/>
    </row>
    <row r="12" spans="1:25" x14ac:dyDescent="0.35">
      <c r="A12" s="2" t="s">
        <v>56</v>
      </c>
      <c r="B12" s="2"/>
      <c r="C12" s="2"/>
      <c r="D12" s="2"/>
      <c r="E12" s="1">
        <v>3</v>
      </c>
      <c r="F12" s="1"/>
      <c r="G12" s="1">
        <v>6</v>
      </c>
      <c r="H12" s="1">
        <v>7</v>
      </c>
      <c r="I12" s="1">
        <v>6</v>
      </c>
      <c r="J12" s="1">
        <v>5</v>
      </c>
      <c r="K12" s="1">
        <v>8</v>
      </c>
      <c r="L12" s="1">
        <v>6</v>
      </c>
      <c r="M12" s="1">
        <v>4</v>
      </c>
      <c r="N12" s="1">
        <v>1</v>
      </c>
      <c r="O12" s="1">
        <v>2</v>
      </c>
      <c r="P12" s="15">
        <v>1</v>
      </c>
      <c r="Q12" s="15">
        <v>1</v>
      </c>
      <c r="R12" s="15">
        <v>1</v>
      </c>
      <c r="S12" s="15">
        <v>3</v>
      </c>
      <c r="T12" s="15">
        <v>2</v>
      </c>
      <c r="U12" s="15">
        <v>6</v>
      </c>
      <c r="V12" s="1" t="s">
        <v>114</v>
      </c>
      <c r="W12" s="19"/>
      <c r="X12" s="19">
        <v>9</v>
      </c>
      <c r="Y12" s="19">
        <v>12</v>
      </c>
    </row>
    <row r="13" spans="1:25" x14ac:dyDescent="0.35">
      <c r="A13" s="2" t="s">
        <v>63</v>
      </c>
      <c r="B13" s="2"/>
      <c r="C13" s="2"/>
      <c r="D13" s="2"/>
      <c r="E13" s="1"/>
      <c r="F13" s="1"/>
      <c r="G13" s="1"/>
      <c r="H13" s="1"/>
      <c r="I13" s="1"/>
      <c r="J13" s="1"/>
      <c r="K13" s="1"/>
      <c r="L13" s="1"/>
      <c r="M13" s="1"/>
      <c r="N13" s="1">
        <v>9</v>
      </c>
      <c r="O13" s="1">
        <v>9</v>
      </c>
      <c r="P13" s="15">
        <v>9</v>
      </c>
      <c r="Q13" s="15">
        <v>3</v>
      </c>
      <c r="R13" s="15">
        <v>6</v>
      </c>
      <c r="S13" s="15">
        <v>6</v>
      </c>
      <c r="T13" s="15">
        <v>8</v>
      </c>
      <c r="U13" s="15">
        <v>8</v>
      </c>
      <c r="V13" s="1" t="s">
        <v>114</v>
      </c>
      <c r="W13" s="19">
        <v>5</v>
      </c>
      <c r="X13" s="19">
        <v>8</v>
      </c>
      <c r="Y13" s="19">
        <v>6</v>
      </c>
    </row>
    <row r="14" spans="1:25" x14ac:dyDescent="0.35">
      <c r="A14" s="2" t="s">
        <v>62</v>
      </c>
      <c r="B14" s="2"/>
      <c r="C14" s="2"/>
      <c r="D14" s="2"/>
      <c r="E14" s="1"/>
      <c r="F14" s="1"/>
      <c r="G14" s="1"/>
      <c r="H14" s="1"/>
      <c r="I14" s="1"/>
      <c r="J14" s="1"/>
      <c r="K14" s="1"/>
      <c r="L14" s="1"/>
      <c r="M14" s="1">
        <v>9</v>
      </c>
      <c r="N14" s="1">
        <v>10</v>
      </c>
      <c r="O14" s="1">
        <v>11</v>
      </c>
      <c r="P14" s="15">
        <v>12</v>
      </c>
      <c r="Q14" s="15">
        <v>12</v>
      </c>
      <c r="R14" s="15">
        <v>11</v>
      </c>
      <c r="S14" s="15">
        <v>10</v>
      </c>
      <c r="T14" s="15">
        <v>12</v>
      </c>
      <c r="U14" s="15">
        <v>13</v>
      </c>
      <c r="V14" s="1" t="s">
        <v>114</v>
      </c>
      <c r="W14" s="19">
        <v>7</v>
      </c>
      <c r="X14" s="19">
        <v>13</v>
      </c>
      <c r="Y14" s="19">
        <v>13</v>
      </c>
    </row>
    <row r="15" spans="1:25" x14ac:dyDescent="0.35">
      <c r="A15" s="2" t="s">
        <v>59</v>
      </c>
      <c r="B15" s="2"/>
      <c r="C15" s="2"/>
      <c r="D15" s="2"/>
      <c r="E15" s="1"/>
      <c r="F15" s="1"/>
      <c r="G15" s="1"/>
      <c r="H15" s="1">
        <v>4</v>
      </c>
      <c r="I15" s="1">
        <v>2</v>
      </c>
      <c r="J15" s="1">
        <v>7</v>
      </c>
      <c r="K15" s="1">
        <v>4</v>
      </c>
      <c r="L15" s="1">
        <v>3</v>
      </c>
      <c r="M15" s="1">
        <v>3</v>
      </c>
      <c r="N15" s="1">
        <v>11</v>
      </c>
      <c r="O15" s="1">
        <v>6</v>
      </c>
      <c r="P15" s="15">
        <v>4</v>
      </c>
      <c r="Q15" s="15">
        <v>7</v>
      </c>
      <c r="R15" s="15">
        <v>8</v>
      </c>
      <c r="S15" s="15">
        <v>9</v>
      </c>
      <c r="T15" s="15">
        <v>5</v>
      </c>
      <c r="U15" s="15">
        <v>11</v>
      </c>
      <c r="V15" s="1" t="s">
        <v>114</v>
      </c>
      <c r="W15" s="19">
        <v>6</v>
      </c>
      <c r="X15" s="19">
        <v>7</v>
      </c>
      <c r="Y15" s="19">
        <v>10</v>
      </c>
    </row>
    <row r="16" spans="1:25" x14ac:dyDescent="0.35">
      <c r="A16" s="2" t="s">
        <v>68</v>
      </c>
      <c r="B16" s="2"/>
      <c r="C16" s="2"/>
      <c r="D16" s="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5"/>
      <c r="Q16" s="15"/>
      <c r="R16" s="15"/>
      <c r="S16" s="15"/>
      <c r="T16" s="15"/>
      <c r="U16" s="15">
        <v>14</v>
      </c>
      <c r="V16" s="1" t="s">
        <v>114</v>
      </c>
      <c r="W16" s="19">
        <v>11</v>
      </c>
      <c r="X16" s="19">
        <v>12</v>
      </c>
      <c r="Y16" s="19">
        <v>11</v>
      </c>
    </row>
    <row r="17" spans="1:25" x14ac:dyDescent="0.35">
      <c r="A17" s="2" t="s">
        <v>34</v>
      </c>
      <c r="B17" s="2"/>
      <c r="C17" s="2"/>
      <c r="D17" s="2"/>
      <c r="E17" s="1"/>
      <c r="F17" s="1"/>
      <c r="G17" s="1">
        <v>2</v>
      </c>
      <c r="H17" s="1">
        <v>2</v>
      </c>
      <c r="I17" s="1">
        <v>3</v>
      </c>
      <c r="J17" s="1">
        <v>4</v>
      </c>
      <c r="K17" s="1">
        <v>3</v>
      </c>
      <c r="L17" s="1">
        <v>1</v>
      </c>
      <c r="M17" s="1">
        <v>1</v>
      </c>
      <c r="N17" s="1">
        <v>2</v>
      </c>
      <c r="O17" s="1">
        <v>1</v>
      </c>
      <c r="P17" s="15">
        <v>2</v>
      </c>
      <c r="Q17" s="15">
        <v>2</v>
      </c>
      <c r="R17" s="15">
        <v>2</v>
      </c>
      <c r="S17" s="15">
        <v>2</v>
      </c>
      <c r="T17" s="15">
        <v>3</v>
      </c>
      <c r="U17" s="15">
        <v>4</v>
      </c>
      <c r="V17" s="1" t="s">
        <v>114</v>
      </c>
      <c r="W17" s="19">
        <v>4</v>
      </c>
      <c r="X17" s="19">
        <v>3</v>
      </c>
      <c r="Y17" s="19">
        <v>2</v>
      </c>
    </row>
    <row r="18" spans="1:25" x14ac:dyDescent="0.35">
      <c r="A18" s="2" t="s">
        <v>54</v>
      </c>
      <c r="B18" s="2"/>
      <c r="C18" s="2"/>
      <c r="D18" s="2"/>
      <c r="E18" s="1">
        <v>1</v>
      </c>
      <c r="F18" s="1">
        <v>2</v>
      </c>
      <c r="G18" s="1">
        <v>3</v>
      </c>
      <c r="H18" s="1">
        <v>3</v>
      </c>
      <c r="I18" s="1">
        <v>1</v>
      </c>
      <c r="J18" s="1">
        <v>1</v>
      </c>
      <c r="K18" s="1">
        <v>2</v>
      </c>
      <c r="L18" s="1">
        <v>5</v>
      </c>
      <c r="M18" s="1">
        <v>6</v>
      </c>
      <c r="N18" s="1">
        <v>3</v>
      </c>
      <c r="O18" s="1">
        <v>3</v>
      </c>
      <c r="P18" s="15">
        <v>5</v>
      </c>
      <c r="Q18" s="15">
        <v>5</v>
      </c>
      <c r="R18" s="15">
        <v>5</v>
      </c>
      <c r="S18" s="15">
        <v>7</v>
      </c>
      <c r="T18" s="15">
        <v>7</v>
      </c>
      <c r="U18" s="15">
        <v>5</v>
      </c>
      <c r="V18" s="1" t="s">
        <v>114</v>
      </c>
      <c r="W18" s="19">
        <v>2</v>
      </c>
      <c r="X18" s="19">
        <v>1</v>
      </c>
      <c r="Y18" s="19">
        <v>3</v>
      </c>
    </row>
    <row r="19" spans="1:25" x14ac:dyDescent="0.35">
      <c r="A19" s="2" t="s">
        <v>58</v>
      </c>
      <c r="B19" s="2"/>
      <c r="C19" s="2"/>
      <c r="D19" s="2"/>
      <c r="E19" s="1">
        <v>5</v>
      </c>
      <c r="F19" s="1">
        <v>4</v>
      </c>
      <c r="G19" s="1">
        <v>5</v>
      </c>
      <c r="H19" s="1">
        <v>5</v>
      </c>
      <c r="I19" s="1">
        <v>4</v>
      </c>
      <c r="J19" s="1">
        <v>9</v>
      </c>
      <c r="K19" s="1">
        <v>9</v>
      </c>
      <c r="L19" s="1">
        <v>8</v>
      </c>
      <c r="M19" s="1">
        <v>7</v>
      </c>
      <c r="N19" s="1">
        <v>7</v>
      </c>
      <c r="O19" s="1">
        <v>10</v>
      </c>
      <c r="P19" s="15">
        <v>10</v>
      </c>
      <c r="Q19" s="15">
        <v>10</v>
      </c>
      <c r="R19" s="15">
        <v>7</v>
      </c>
      <c r="S19" s="15">
        <v>4</v>
      </c>
      <c r="T19" s="15">
        <v>6</v>
      </c>
      <c r="U19" s="15">
        <v>10</v>
      </c>
      <c r="V19" s="1" t="s">
        <v>114</v>
      </c>
      <c r="W19" s="19">
        <v>12</v>
      </c>
      <c r="X19" s="19">
        <v>11</v>
      </c>
      <c r="Y19" s="19">
        <v>9</v>
      </c>
    </row>
    <row r="20" spans="1:25" x14ac:dyDescent="0.35">
      <c r="A20" s="2"/>
      <c r="B20" s="2"/>
      <c r="C20" s="2"/>
      <c r="D20" s="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25" x14ac:dyDescent="0.35">
      <c r="A21" s="5"/>
      <c r="B21" s="5"/>
      <c r="C21" s="5"/>
      <c r="D21" s="5"/>
      <c r="E21" s="6">
        <f t="shared" ref="E21:V21" si="0">COUNT(E2:E20)</f>
        <v>5</v>
      </c>
      <c r="F21" s="6">
        <f t="shared" si="0"/>
        <v>4</v>
      </c>
      <c r="G21" s="6">
        <f t="shared" si="0"/>
        <v>6</v>
      </c>
      <c r="H21" s="6">
        <f t="shared" si="0"/>
        <v>7</v>
      </c>
      <c r="I21" s="6">
        <f t="shared" si="0"/>
        <v>7</v>
      </c>
      <c r="J21" s="6">
        <f t="shared" si="0"/>
        <v>9</v>
      </c>
      <c r="K21" s="6">
        <f t="shared" si="0"/>
        <v>9</v>
      </c>
      <c r="L21" s="6">
        <f t="shared" si="0"/>
        <v>9</v>
      </c>
      <c r="M21" s="6">
        <f t="shared" si="0"/>
        <v>10</v>
      </c>
      <c r="N21" s="6">
        <f t="shared" si="0"/>
        <v>11</v>
      </c>
      <c r="O21" s="6">
        <f t="shared" si="0"/>
        <v>11</v>
      </c>
      <c r="P21" s="6">
        <f t="shared" si="0"/>
        <v>12</v>
      </c>
      <c r="Q21" s="6">
        <f t="shared" si="0"/>
        <v>13</v>
      </c>
      <c r="R21" s="6">
        <f t="shared" si="0"/>
        <v>13</v>
      </c>
      <c r="S21" s="6">
        <f t="shared" si="0"/>
        <v>14</v>
      </c>
      <c r="T21" s="6">
        <f t="shared" si="0"/>
        <v>14</v>
      </c>
      <c r="U21" s="6">
        <f t="shared" si="0"/>
        <v>15</v>
      </c>
      <c r="V21" s="6">
        <f t="shared" si="0"/>
        <v>0</v>
      </c>
      <c r="W21" s="6">
        <f t="shared" ref="W21:Y21" si="1">COUNT(W2:W20)</f>
        <v>13</v>
      </c>
      <c r="X21" s="6">
        <f t="shared" si="1"/>
        <v>16</v>
      </c>
      <c r="Y21" s="6">
        <f t="shared" si="1"/>
        <v>15</v>
      </c>
    </row>
    <row r="22" spans="1:25" x14ac:dyDescent="0.35">
      <c r="S22"/>
      <c r="T22"/>
      <c r="U22"/>
    </row>
    <row r="23" spans="1:25" x14ac:dyDescent="0.35">
      <c r="S23"/>
      <c r="T23"/>
      <c r="U23"/>
    </row>
    <row r="24" spans="1:25" x14ac:dyDescent="0.35">
      <c r="A24" s="7" t="s">
        <v>77</v>
      </c>
      <c r="B24" s="3"/>
      <c r="C24" s="3"/>
      <c r="D24" s="3"/>
      <c r="E24" s="4">
        <v>2004</v>
      </c>
      <c r="F24" s="4">
        <v>2005</v>
      </c>
      <c r="G24" s="4">
        <v>2006</v>
      </c>
      <c r="H24" s="4">
        <v>2007</v>
      </c>
      <c r="I24" s="4">
        <v>2008</v>
      </c>
      <c r="J24" s="4">
        <v>2009</v>
      </c>
      <c r="K24" s="4">
        <v>2010</v>
      </c>
      <c r="L24" s="4">
        <v>2011</v>
      </c>
      <c r="M24" s="4">
        <v>2012</v>
      </c>
      <c r="N24" s="4">
        <v>2013</v>
      </c>
      <c r="O24" s="4">
        <v>2014</v>
      </c>
      <c r="P24" s="4">
        <v>2015</v>
      </c>
      <c r="Q24" s="4">
        <v>2016</v>
      </c>
      <c r="R24" s="4">
        <v>2017</v>
      </c>
      <c r="S24" s="4">
        <v>2018</v>
      </c>
      <c r="T24" s="4">
        <v>2019</v>
      </c>
      <c r="U24" s="4">
        <v>2020</v>
      </c>
      <c r="V24" s="4">
        <v>2021</v>
      </c>
      <c r="W24" s="4">
        <v>2022</v>
      </c>
      <c r="X24" s="4">
        <v>2023</v>
      </c>
      <c r="Y24" s="4">
        <v>2024</v>
      </c>
    </row>
    <row r="25" spans="1:25" x14ac:dyDescent="0.35">
      <c r="A25" s="2"/>
      <c r="B25" s="2"/>
      <c r="C25" s="2"/>
      <c r="D25" s="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25" x14ac:dyDescent="0.35">
      <c r="A26" s="2" t="s">
        <v>66</v>
      </c>
      <c r="B26" s="2"/>
      <c r="C26" s="2"/>
      <c r="D26" s="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5"/>
      <c r="Q26" s="15"/>
      <c r="R26" s="15">
        <v>12</v>
      </c>
      <c r="S26" s="15">
        <v>9</v>
      </c>
      <c r="T26" s="15">
        <v>7</v>
      </c>
      <c r="U26" s="15">
        <v>5</v>
      </c>
      <c r="V26" s="1" t="s">
        <v>114</v>
      </c>
      <c r="W26" s="19"/>
      <c r="X26" s="19">
        <v>6</v>
      </c>
      <c r="Y26" s="19">
        <v>9</v>
      </c>
    </row>
    <row r="27" spans="1:25" x14ac:dyDescent="0.35">
      <c r="A27" s="2" t="s">
        <v>67</v>
      </c>
      <c r="B27" s="2"/>
      <c r="C27" s="2"/>
      <c r="D27" s="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5"/>
      <c r="Q27" s="15"/>
      <c r="R27" s="15"/>
      <c r="S27" s="15">
        <v>13</v>
      </c>
      <c r="T27" s="15">
        <v>11</v>
      </c>
      <c r="U27" s="15">
        <v>15</v>
      </c>
      <c r="V27" s="1" t="s">
        <v>114</v>
      </c>
      <c r="W27" s="19">
        <v>12</v>
      </c>
      <c r="X27" s="19">
        <v>15</v>
      </c>
      <c r="Y27" s="19">
        <v>11</v>
      </c>
    </row>
    <row r="28" spans="1:25" x14ac:dyDescent="0.35">
      <c r="A28" s="2" t="s">
        <v>57</v>
      </c>
      <c r="B28" s="2"/>
      <c r="C28" s="2"/>
      <c r="D28" s="2"/>
      <c r="E28" s="1">
        <v>2</v>
      </c>
      <c r="F28" s="1">
        <v>3</v>
      </c>
      <c r="G28" s="1">
        <v>3</v>
      </c>
      <c r="H28" s="1">
        <v>6</v>
      </c>
      <c r="I28" s="1"/>
      <c r="J28" s="1">
        <v>5</v>
      </c>
      <c r="K28" s="1">
        <v>7</v>
      </c>
      <c r="L28" s="1"/>
      <c r="M28" s="1">
        <v>10</v>
      </c>
      <c r="N28" s="1">
        <v>6</v>
      </c>
      <c r="O28" s="1">
        <v>9</v>
      </c>
      <c r="P28" s="15">
        <v>10</v>
      </c>
      <c r="Q28" s="15">
        <v>6</v>
      </c>
      <c r="R28" s="15">
        <v>3</v>
      </c>
      <c r="S28" s="15">
        <v>10</v>
      </c>
      <c r="T28" s="15">
        <v>12</v>
      </c>
      <c r="U28" s="15">
        <v>14</v>
      </c>
      <c r="V28" s="1" t="s">
        <v>114</v>
      </c>
      <c r="W28" s="19">
        <v>4</v>
      </c>
      <c r="X28" s="19">
        <v>3</v>
      </c>
      <c r="Y28" s="19">
        <v>3</v>
      </c>
    </row>
    <row r="29" spans="1:25" x14ac:dyDescent="0.35">
      <c r="A29" s="2" t="s">
        <v>64</v>
      </c>
      <c r="B29" s="2"/>
      <c r="C29" s="2"/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5">
        <v>6</v>
      </c>
      <c r="Q29" s="15">
        <v>8</v>
      </c>
      <c r="R29" s="15">
        <v>11</v>
      </c>
      <c r="S29" s="15">
        <v>8</v>
      </c>
      <c r="T29" s="15">
        <v>4</v>
      </c>
      <c r="U29" s="15">
        <v>9</v>
      </c>
      <c r="V29" s="1" t="s">
        <v>114</v>
      </c>
      <c r="W29" s="19">
        <v>8</v>
      </c>
      <c r="X29" s="19">
        <v>1</v>
      </c>
      <c r="Y29" s="19">
        <v>7</v>
      </c>
    </row>
    <row r="30" spans="1:25" x14ac:dyDescent="0.35">
      <c r="A30" s="2" t="s">
        <v>61</v>
      </c>
      <c r="B30" s="2"/>
      <c r="C30" s="2"/>
      <c r="D30" s="2"/>
      <c r="E30" s="1"/>
      <c r="F30" s="1"/>
      <c r="G30" s="1"/>
      <c r="H30" s="1"/>
      <c r="I30" s="1"/>
      <c r="J30" s="1">
        <v>3</v>
      </c>
      <c r="K30" s="1">
        <v>1</v>
      </c>
      <c r="L30" s="1">
        <v>3</v>
      </c>
      <c r="M30" s="1">
        <v>5</v>
      </c>
      <c r="N30" s="1">
        <v>7</v>
      </c>
      <c r="O30" s="1">
        <v>8</v>
      </c>
      <c r="P30" s="15">
        <v>11</v>
      </c>
      <c r="Q30" s="15">
        <v>9</v>
      </c>
      <c r="R30" s="15">
        <v>7</v>
      </c>
      <c r="S30" s="15">
        <v>14</v>
      </c>
      <c r="T30" s="15">
        <v>3</v>
      </c>
      <c r="U30" s="15">
        <v>7</v>
      </c>
      <c r="V30" s="1" t="s">
        <v>114</v>
      </c>
      <c r="W30" s="19">
        <v>5</v>
      </c>
      <c r="X30" s="19">
        <v>7</v>
      </c>
      <c r="Y30" s="19">
        <v>6</v>
      </c>
    </row>
    <row r="31" spans="1:25" x14ac:dyDescent="0.35">
      <c r="A31" s="2" t="s">
        <v>55</v>
      </c>
      <c r="B31" s="2"/>
      <c r="C31" s="2"/>
      <c r="D31" s="2"/>
      <c r="E31" s="1">
        <v>1</v>
      </c>
      <c r="F31" s="1">
        <v>1</v>
      </c>
      <c r="G31" s="1">
        <v>2</v>
      </c>
      <c r="H31" s="1">
        <v>1</v>
      </c>
      <c r="I31" s="1">
        <v>4</v>
      </c>
      <c r="J31" s="1">
        <v>1</v>
      </c>
      <c r="K31" s="1">
        <v>6</v>
      </c>
      <c r="L31" s="1">
        <v>1</v>
      </c>
      <c r="M31" s="1">
        <v>4</v>
      </c>
      <c r="N31" s="1">
        <v>10</v>
      </c>
      <c r="O31" s="1">
        <v>4</v>
      </c>
      <c r="P31" s="15">
        <v>5</v>
      </c>
      <c r="Q31" s="15">
        <v>3</v>
      </c>
      <c r="R31" s="15">
        <v>1</v>
      </c>
      <c r="S31" s="15">
        <v>1</v>
      </c>
      <c r="T31" s="15">
        <v>5</v>
      </c>
      <c r="U31" s="15">
        <v>2</v>
      </c>
      <c r="V31" s="1" t="s">
        <v>114</v>
      </c>
      <c r="W31" s="19">
        <v>3</v>
      </c>
      <c r="X31" s="19">
        <v>2</v>
      </c>
      <c r="Y31" s="19">
        <v>8</v>
      </c>
    </row>
    <row r="32" spans="1:25" x14ac:dyDescent="0.35">
      <c r="A32" s="2" t="s">
        <v>60</v>
      </c>
      <c r="B32" s="2"/>
      <c r="C32" s="2"/>
      <c r="D32" s="2"/>
      <c r="E32" s="1"/>
      <c r="F32" s="1"/>
      <c r="G32" s="1"/>
      <c r="H32" s="1"/>
      <c r="I32" s="1"/>
      <c r="J32" s="1">
        <v>6</v>
      </c>
      <c r="K32" s="1">
        <v>2</v>
      </c>
      <c r="L32" s="1">
        <v>5</v>
      </c>
      <c r="M32" s="1">
        <v>7</v>
      </c>
      <c r="N32" s="1">
        <v>3</v>
      </c>
      <c r="O32" s="1">
        <v>2</v>
      </c>
      <c r="P32" s="15">
        <v>8</v>
      </c>
      <c r="Q32" s="15">
        <v>11</v>
      </c>
      <c r="R32" s="15">
        <v>13</v>
      </c>
      <c r="S32" s="15">
        <v>12</v>
      </c>
      <c r="T32" s="15">
        <v>9</v>
      </c>
      <c r="U32" s="15">
        <v>11</v>
      </c>
      <c r="V32" s="1" t="s">
        <v>114</v>
      </c>
      <c r="W32" s="19">
        <v>10</v>
      </c>
      <c r="X32" s="19">
        <v>13</v>
      </c>
      <c r="Y32" s="19">
        <v>12</v>
      </c>
    </row>
    <row r="33" spans="1:25" x14ac:dyDescent="0.35">
      <c r="A33" s="2" t="s">
        <v>56</v>
      </c>
      <c r="B33" s="2"/>
      <c r="C33" s="2"/>
      <c r="D33" s="2"/>
      <c r="E33" s="1"/>
      <c r="F33" s="1"/>
      <c r="G33" s="1">
        <v>6</v>
      </c>
      <c r="H33" s="1">
        <v>7</v>
      </c>
      <c r="I33" s="1">
        <v>6</v>
      </c>
      <c r="J33" s="1">
        <v>4</v>
      </c>
      <c r="K33" s="1">
        <v>8</v>
      </c>
      <c r="L33" s="1">
        <v>6</v>
      </c>
      <c r="M33" s="1">
        <v>2</v>
      </c>
      <c r="N33" s="1">
        <v>2</v>
      </c>
      <c r="O33" s="1">
        <v>1</v>
      </c>
      <c r="P33" s="15">
        <v>2</v>
      </c>
      <c r="Q33" s="15">
        <v>5</v>
      </c>
      <c r="R33" s="15">
        <v>4</v>
      </c>
      <c r="S33" s="15">
        <v>5</v>
      </c>
      <c r="T33" s="15">
        <v>1</v>
      </c>
      <c r="U33" s="15">
        <v>4</v>
      </c>
      <c r="V33" s="1" t="s">
        <v>114</v>
      </c>
      <c r="W33" s="19"/>
      <c r="X33" s="19">
        <v>12</v>
      </c>
      <c r="Y33" s="19">
        <v>4</v>
      </c>
    </row>
    <row r="34" spans="1:25" x14ac:dyDescent="0.35">
      <c r="A34" s="2" t="s">
        <v>63</v>
      </c>
      <c r="B34" s="2"/>
      <c r="C34" s="2"/>
      <c r="D34" s="2"/>
      <c r="E34" s="1"/>
      <c r="F34" s="1"/>
      <c r="G34" s="1"/>
      <c r="H34" s="1"/>
      <c r="I34" s="1"/>
      <c r="J34" s="1"/>
      <c r="K34" s="1"/>
      <c r="L34" s="1"/>
      <c r="M34" s="1"/>
      <c r="N34" s="1">
        <v>5</v>
      </c>
      <c r="O34" s="1">
        <v>7</v>
      </c>
      <c r="P34" s="15">
        <v>3</v>
      </c>
      <c r="Q34" s="15">
        <v>7</v>
      </c>
      <c r="R34" s="15">
        <v>6</v>
      </c>
      <c r="S34" s="15">
        <v>2</v>
      </c>
      <c r="T34" s="15">
        <v>8</v>
      </c>
      <c r="U34" s="15">
        <v>3</v>
      </c>
      <c r="V34" s="1" t="s">
        <v>114</v>
      </c>
      <c r="W34" s="19">
        <v>9</v>
      </c>
      <c r="X34" s="19">
        <v>8</v>
      </c>
      <c r="Y34" s="19">
        <v>5</v>
      </c>
    </row>
    <row r="35" spans="1:25" x14ac:dyDescent="0.35">
      <c r="A35" s="2" t="s">
        <v>62</v>
      </c>
      <c r="B35" s="2"/>
      <c r="C35" s="2"/>
      <c r="D35" s="2"/>
      <c r="E35" s="1"/>
      <c r="F35" s="1"/>
      <c r="G35" s="1"/>
      <c r="H35" s="1"/>
      <c r="I35" s="1"/>
      <c r="J35" s="1"/>
      <c r="K35" s="1"/>
      <c r="L35" s="1"/>
      <c r="M35" s="1">
        <v>9</v>
      </c>
      <c r="N35" s="1">
        <v>11</v>
      </c>
      <c r="O35" s="1">
        <v>11</v>
      </c>
      <c r="P35" s="15">
        <v>12</v>
      </c>
      <c r="Q35" s="15">
        <v>12</v>
      </c>
      <c r="R35" s="15">
        <v>9</v>
      </c>
      <c r="S35" s="15">
        <v>4</v>
      </c>
      <c r="T35" s="15">
        <v>13</v>
      </c>
      <c r="U35" s="15">
        <v>10</v>
      </c>
      <c r="V35" s="1" t="s">
        <v>114</v>
      </c>
      <c r="W35" s="19">
        <v>6</v>
      </c>
      <c r="X35" s="19">
        <v>10</v>
      </c>
      <c r="Y35" s="19">
        <v>15</v>
      </c>
    </row>
    <row r="36" spans="1:25" x14ac:dyDescent="0.35">
      <c r="A36" s="2" t="s">
        <v>59</v>
      </c>
      <c r="B36" s="2"/>
      <c r="C36" s="2"/>
      <c r="D36" s="2"/>
      <c r="E36" s="1"/>
      <c r="F36" s="1"/>
      <c r="G36" s="1"/>
      <c r="H36" s="1">
        <v>5</v>
      </c>
      <c r="I36" s="1">
        <v>2</v>
      </c>
      <c r="J36" s="1">
        <v>8</v>
      </c>
      <c r="K36" s="1">
        <v>4</v>
      </c>
      <c r="L36" s="1">
        <v>4</v>
      </c>
      <c r="M36" s="1">
        <v>6</v>
      </c>
      <c r="N36" s="1">
        <v>4</v>
      </c>
      <c r="O36" s="1">
        <v>6</v>
      </c>
      <c r="P36" s="15">
        <v>4</v>
      </c>
      <c r="Q36" s="15">
        <v>2</v>
      </c>
      <c r="R36" s="15">
        <v>5</v>
      </c>
      <c r="S36" s="15">
        <v>11</v>
      </c>
      <c r="T36" s="15">
        <v>6</v>
      </c>
      <c r="U36" s="15">
        <v>8</v>
      </c>
      <c r="V36" s="1" t="s">
        <v>114</v>
      </c>
      <c r="W36" s="19">
        <v>7</v>
      </c>
      <c r="X36" s="19">
        <v>9</v>
      </c>
      <c r="Y36" s="19">
        <v>14</v>
      </c>
    </row>
    <row r="37" spans="1:25" x14ac:dyDescent="0.35">
      <c r="A37" s="2" t="s">
        <v>68</v>
      </c>
      <c r="B37" s="2"/>
      <c r="C37" s="2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5"/>
      <c r="Q37" s="15"/>
      <c r="R37" s="15"/>
      <c r="S37" s="15"/>
      <c r="T37" s="15"/>
      <c r="U37" s="15">
        <v>12</v>
      </c>
      <c r="V37" s="1" t="s">
        <v>114</v>
      </c>
      <c r="W37" s="19">
        <v>11</v>
      </c>
      <c r="X37" s="19">
        <v>14</v>
      </c>
      <c r="Y37" s="19">
        <v>10</v>
      </c>
    </row>
    <row r="38" spans="1:25" x14ac:dyDescent="0.35">
      <c r="A38" s="2" t="s">
        <v>34</v>
      </c>
      <c r="B38" s="2"/>
      <c r="C38" s="2"/>
      <c r="D38" s="2"/>
      <c r="E38" s="1"/>
      <c r="F38" s="1"/>
      <c r="G38" s="1">
        <v>1</v>
      </c>
      <c r="H38" s="1">
        <v>2</v>
      </c>
      <c r="I38" s="1">
        <v>3</v>
      </c>
      <c r="J38" s="1">
        <v>2</v>
      </c>
      <c r="K38" s="1">
        <v>5</v>
      </c>
      <c r="L38" s="1">
        <v>2</v>
      </c>
      <c r="M38" s="1">
        <v>1</v>
      </c>
      <c r="N38" s="1">
        <v>1</v>
      </c>
      <c r="O38" s="1">
        <v>3</v>
      </c>
      <c r="P38" s="15">
        <v>1</v>
      </c>
      <c r="Q38" s="15">
        <v>1</v>
      </c>
      <c r="R38" s="15">
        <v>2</v>
      </c>
      <c r="S38" s="15">
        <v>7</v>
      </c>
      <c r="T38" s="15">
        <v>2</v>
      </c>
      <c r="U38" s="15">
        <v>1</v>
      </c>
      <c r="V38" s="1" t="s">
        <v>114</v>
      </c>
      <c r="W38" s="19">
        <v>2</v>
      </c>
      <c r="X38" s="19">
        <v>5</v>
      </c>
      <c r="Y38" s="19">
        <v>1</v>
      </c>
    </row>
    <row r="39" spans="1:25" x14ac:dyDescent="0.35">
      <c r="A39" s="2" t="s">
        <v>54</v>
      </c>
      <c r="B39" s="2"/>
      <c r="C39" s="2"/>
      <c r="D39" s="2"/>
      <c r="E39" s="1">
        <v>3</v>
      </c>
      <c r="F39" s="1">
        <v>2</v>
      </c>
      <c r="G39" s="1">
        <v>4</v>
      </c>
      <c r="H39" s="1">
        <v>3</v>
      </c>
      <c r="I39" s="1">
        <v>1</v>
      </c>
      <c r="J39" s="1">
        <v>7</v>
      </c>
      <c r="K39" s="1">
        <v>3</v>
      </c>
      <c r="L39" s="1">
        <v>7</v>
      </c>
      <c r="M39" s="1">
        <v>3</v>
      </c>
      <c r="N39" s="1">
        <v>9</v>
      </c>
      <c r="O39" s="1">
        <v>5</v>
      </c>
      <c r="P39" s="15">
        <v>7</v>
      </c>
      <c r="Q39" s="15">
        <v>4</v>
      </c>
      <c r="R39" s="15">
        <v>8</v>
      </c>
      <c r="S39" s="15">
        <v>3</v>
      </c>
      <c r="T39" s="15">
        <v>10</v>
      </c>
      <c r="U39" s="15">
        <v>6</v>
      </c>
      <c r="V39" s="1" t="s">
        <v>114</v>
      </c>
      <c r="W39" s="19">
        <v>1</v>
      </c>
      <c r="X39" s="19">
        <v>4</v>
      </c>
      <c r="Y39" s="19">
        <v>2</v>
      </c>
    </row>
    <row r="40" spans="1:25" x14ac:dyDescent="0.35">
      <c r="A40" s="2" t="s">
        <v>58</v>
      </c>
      <c r="B40" s="2"/>
      <c r="C40" s="2"/>
      <c r="D40" s="2"/>
      <c r="E40" s="1">
        <v>4</v>
      </c>
      <c r="F40" s="1">
        <v>4</v>
      </c>
      <c r="G40" s="1">
        <v>5</v>
      </c>
      <c r="H40" s="1">
        <v>4</v>
      </c>
      <c r="I40" s="1">
        <v>5</v>
      </c>
      <c r="J40" s="1">
        <v>9</v>
      </c>
      <c r="K40" s="1">
        <v>9</v>
      </c>
      <c r="L40" s="1">
        <v>8</v>
      </c>
      <c r="M40" s="1">
        <v>8</v>
      </c>
      <c r="N40" s="1">
        <v>8</v>
      </c>
      <c r="O40" s="1">
        <v>10</v>
      </c>
      <c r="P40" s="15">
        <v>9</v>
      </c>
      <c r="Q40" s="15">
        <v>10</v>
      </c>
      <c r="R40" s="15">
        <v>10</v>
      </c>
      <c r="S40" s="15">
        <v>6</v>
      </c>
      <c r="T40" s="15">
        <v>14</v>
      </c>
      <c r="U40" s="15">
        <v>13</v>
      </c>
      <c r="V40" s="1" t="s">
        <v>114</v>
      </c>
      <c r="W40" s="19">
        <v>13</v>
      </c>
      <c r="X40" s="19">
        <v>11</v>
      </c>
      <c r="Y40" s="19">
        <v>13</v>
      </c>
    </row>
    <row r="41" spans="1:25" x14ac:dyDescent="0.35">
      <c r="A41" s="2"/>
      <c r="B41" s="2"/>
      <c r="C41" s="2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25" x14ac:dyDescent="0.35">
      <c r="A42" s="5"/>
      <c r="B42" s="5"/>
      <c r="C42" s="5"/>
      <c r="D42" s="5"/>
      <c r="E42" s="6">
        <f t="shared" ref="E42:S42" si="2">COUNT(E25:E41)</f>
        <v>4</v>
      </c>
      <c r="F42" s="6">
        <f t="shared" si="2"/>
        <v>4</v>
      </c>
      <c r="G42" s="6">
        <f t="shared" si="2"/>
        <v>6</v>
      </c>
      <c r="H42" s="6">
        <f t="shared" si="2"/>
        <v>7</v>
      </c>
      <c r="I42" s="6">
        <f t="shared" si="2"/>
        <v>6</v>
      </c>
      <c r="J42" s="6">
        <f t="shared" si="2"/>
        <v>9</v>
      </c>
      <c r="K42" s="6">
        <f t="shared" si="2"/>
        <v>9</v>
      </c>
      <c r="L42" s="6">
        <f t="shared" si="2"/>
        <v>8</v>
      </c>
      <c r="M42" s="6">
        <f t="shared" si="2"/>
        <v>10</v>
      </c>
      <c r="N42" s="6">
        <f t="shared" si="2"/>
        <v>11</v>
      </c>
      <c r="O42" s="6">
        <f t="shared" si="2"/>
        <v>11</v>
      </c>
      <c r="P42" s="6">
        <f t="shared" si="2"/>
        <v>12</v>
      </c>
      <c r="Q42" s="6">
        <f t="shared" si="2"/>
        <v>12</v>
      </c>
      <c r="R42" s="6">
        <f t="shared" si="2"/>
        <v>13</v>
      </c>
      <c r="S42" s="6">
        <f t="shared" si="2"/>
        <v>14</v>
      </c>
      <c r="T42" s="6">
        <f t="shared" ref="T42:Y42" si="3">COUNT(T25:T41)</f>
        <v>14</v>
      </c>
      <c r="U42" s="6">
        <f t="shared" si="3"/>
        <v>15</v>
      </c>
      <c r="V42" s="6">
        <f t="shared" si="3"/>
        <v>0</v>
      </c>
      <c r="W42" s="6">
        <f t="shared" si="3"/>
        <v>13</v>
      </c>
      <c r="X42" s="6">
        <f t="shared" si="3"/>
        <v>15</v>
      </c>
      <c r="Y42" s="6">
        <f t="shared" si="3"/>
        <v>15</v>
      </c>
    </row>
  </sheetData>
  <sortState xmlns:xlrd2="http://schemas.microsoft.com/office/spreadsheetml/2017/richdata2" ref="A4:R20">
    <sortCondition ref="A4:A20"/>
  </sortState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30"/>
  <sheetViews>
    <sheetView workbookViewId="0">
      <selection activeCell="Y1" sqref="Y1"/>
    </sheetView>
  </sheetViews>
  <sheetFormatPr defaultRowHeight="14.5" x14ac:dyDescent="0.35"/>
  <cols>
    <col min="1" max="2" width="18" bestFit="1" customWidth="1"/>
    <col min="3" max="3" width="5" customWidth="1"/>
    <col min="4" max="18" width="5" bestFit="1" customWidth="1"/>
    <col min="19" max="20" width="5" style="1" bestFit="1" customWidth="1"/>
    <col min="21" max="21" width="5" bestFit="1" customWidth="1"/>
    <col min="22" max="24" width="4.81640625" bestFit="1" customWidth="1"/>
  </cols>
  <sheetData>
    <row r="1" spans="1:24" x14ac:dyDescent="0.35">
      <c r="A1" s="7" t="s">
        <v>85</v>
      </c>
      <c r="B1" s="7"/>
      <c r="C1" s="7"/>
      <c r="D1" s="4"/>
      <c r="E1" s="4"/>
      <c r="F1" s="4"/>
      <c r="G1" s="4">
        <v>2006</v>
      </c>
      <c r="H1" s="4">
        <v>2007</v>
      </c>
      <c r="I1" s="4">
        <v>2008</v>
      </c>
      <c r="J1" s="4">
        <v>2009</v>
      </c>
      <c r="K1" s="4">
        <v>2010</v>
      </c>
      <c r="L1" s="4">
        <v>2011</v>
      </c>
      <c r="M1" s="4">
        <v>2012</v>
      </c>
      <c r="N1" s="4">
        <v>2013</v>
      </c>
      <c r="O1" s="4">
        <v>2014</v>
      </c>
      <c r="P1" s="4">
        <v>2015</v>
      </c>
      <c r="Q1" s="4">
        <v>2016</v>
      </c>
      <c r="R1" s="4">
        <v>2017</v>
      </c>
      <c r="S1" s="4">
        <v>2018</v>
      </c>
      <c r="T1" s="4">
        <v>2019</v>
      </c>
      <c r="U1" s="4">
        <v>2020</v>
      </c>
      <c r="V1" s="4">
        <v>2021</v>
      </c>
      <c r="W1" s="4">
        <v>2022</v>
      </c>
      <c r="X1" s="4">
        <v>2023</v>
      </c>
    </row>
    <row r="2" spans="1:24" x14ac:dyDescent="0.35">
      <c r="A2" s="2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4" x14ac:dyDescent="0.35">
      <c r="A3" s="2" t="s">
        <v>92</v>
      </c>
      <c r="B3" s="2"/>
      <c r="C3" s="2"/>
      <c r="D3" s="2"/>
      <c r="E3" s="2"/>
      <c r="F3" s="2"/>
      <c r="G3" s="1">
        <v>9</v>
      </c>
      <c r="H3" s="1"/>
      <c r="I3" s="1"/>
      <c r="J3" s="1"/>
      <c r="K3" s="1"/>
      <c r="L3" s="1"/>
      <c r="M3" s="1"/>
      <c r="N3" s="1"/>
      <c r="O3" s="15"/>
      <c r="P3" s="15"/>
      <c r="Q3" s="15"/>
      <c r="R3" s="15"/>
      <c r="S3" s="15"/>
      <c r="T3" s="15"/>
      <c r="U3" s="19">
        <v>13</v>
      </c>
      <c r="V3" s="1" t="s">
        <v>114</v>
      </c>
      <c r="W3" s="19"/>
      <c r="X3" s="19"/>
    </row>
    <row r="4" spans="1:24" x14ac:dyDescent="0.35">
      <c r="A4" s="2" t="s">
        <v>99</v>
      </c>
      <c r="B4" s="2"/>
      <c r="C4" s="2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5">
        <v>14</v>
      </c>
      <c r="P4" s="15"/>
      <c r="Q4" s="15"/>
      <c r="R4" s="15"/>
      <c r="S4" s="15"/>
      <c r="T4" s="15"/>
      <c r="U4" s="19"/>
      <c r="V4" s="1" t="s">
        <v>114</v>
      </c>
      <c r="W4" s="19"/>
      <c r="X4" s="19"/>
    </row>
    <row r="5" spans="1:24" x14ac:dyDescent="0.35">
      <c r="A5" s="2" t="s">
        <v>102</v>
      </c>
      <c r="B5" s="2"/>
      <c r="C5" s="2"/>
      <c r="D5" s="2"/>
      <c r="E5" s="2"/>
      <c r="F5" s="2"/>
      <c r="G5" s="1"/>
      <c r="H5" s="1"/>
      <c r="I5" s="1">
        <v>11</v>
      </c>
      <c r="J5" s="1"/>
      <c r="K5" s="1"/>
      <c r="L5" s="1"/>
      <c r="M5" s="1"/>
      <c r="N5" s="1"/>
      <c r="O5" s="15"/>
      <c r="P5" s="15"/>
      <c r="Q5" s="15"/>
      <c r="R5" s="15"/>
      <c r="S5" s="15"/>
      <c r="T5" s="15"/>
      <c r="U5" s="19"/>
      <c r="V5" s="1" t="s">
        <v>114</v>
      </c>
      <c r="W5" s="19"/>
      <c r="X5" s="19"/>
    </row>
    <row r="6" spans="1:24" x14ac:dyDescent="0.35">
      <c r="A6" s="2" t="s">
        <v>73</v>
      </c>
      <c r="B6" s="2"/>
      <c r="C6" s="2"/>
      <c r="D6" s="2"/>
      <c r="E6" s="2"/>
      <c r="F6" s="2"/>
      <c r="G6" s="1">
        <v>6</v>
      </c>
      <c r="H6" s="1">
        <v>5</v>
      </c>
      <c r="I6" s="1">
        <v>6</v>
      </c>
      <c r="J6" s="1">
        <v>1</v>
      </c>
      <c r="K6" s="1">
        <v>1</v>
      </c>
      <c r="L6" s="1">
        <v>1</v>
      </c>
      <c r="M6" s="1">
        <v>3</v>
      </c>
      <c r="N6" s="1">
        <v>4</v>
      </c>
      <c r="O6" s="15">
        <v>1</v>
      </c>
      <c r="P6" s="15">
        <v>5</v>
      </c>
      <c r="Q6" s="15">
        <v>6</v>
      </c>
      <c r="R6" s="15">
        <v>5</v>
      </c>
      <c r="S6" s="15">
        <v>1</v>
      </c>
      <c r="T6" s="15">
        <v>3</v>
      </c>
      <c r="U6" s="19">
        <v>2</v>
      </c>
      <c r="V6" s="1" t="s">
        <v>114</v>
      </c>
      <c r="W6" s="19">
        <v>5</v>
      </c>
      <c r="X6" s="19"/>
    </row>
    <row r="7" spans="1:24" x14ac:dyDescent="0.35">
      <c r="A7" s="2" t="s">
        <v>75</v>
      </c>
      <c r="B7" s="2"/>
      <c r="C7" s="2"/>
      <c r="D7" s="2"/>
      <c r="E7" s="2"/>
      <c r="F7" s="2"/>
      <c r="G7" s="1"/>
      <c r="H7" s="1">
        <v>9</v>
      </c>
      <c r="I7" s="1">
        <v>8</v>
      </c>
      <c r="J7" s="1">
        <v>9</v>
      </c>
      <c r="K7" s="1">
        <v>10</v>
      </c>
      <c r="L7" s="1">
        <v>8</v>
      </c>
      <c r="M7" s="1">
        <v>8</v>
      </c>
      <c r="N7" s="1">
        <v>9</v>
      </c>
      <c r="O7" s="15">
        <v>7</v>
      </c>
      <c r="P7" s="15">
        <v>6</v>
      </c>
      <c r="Q7" s="15">
        <v>1</v>
      </c>
      <c r="R7" s="15">
        <v>3</v>
      </c>
      <c r="S7" s="15">
        <v>7</v>
      </c>
      <c r="T7" s="15">
        <v>9</v>
      </c>
      <c r="U7" s="19">
        <v>11</v>
      </c>
      <c r="V7" s="1" t="s">
        <v>114</v>
      </c>
      <c r="W7" s="19">
        <v>15</v>
      </c>
      <c r="X7" s="19"/>
    </row>
    <row r="8" spans="1:24" x14ac:dyDescent="0.35">
      <c r="A8" s="2" t="s">
        <v>91</v>
      </c>
      <c r="B8" s="2"/>
      <c r="C8" s="2"/>
      <c r="D8" s="2"/>
      <c r="E8" s="2"/>
      <c r="F8" s="2"/>
      <c r="G8" s="1">
        <v>3</v>
      </c>
      <c r="H8" s="1">
        <v>6</v>
      </c>
      <c r="I8" s="1">
        <v>5</v>
      </c>
      <c r="J8" s="1">
        <v>6</v>
      </c>
      <c r="K8" s="1">
        <v>6</v>
      </c>
      <c r="L8" s="1">
        <v>7</v>
      </c>
      <c r="M8" s="1">
        <v>12</v>
      </c>
      <c r="N8" s="1">
        <v>11</v>
      </c>
      <c r="O8" s="15">
        <v>9</v>
      </c>
      <c r="P8" s="15">
        <v>10</v>
      </c>
      <c r="Q8" s="15">
        <v>8</v>
      </c>
      <c r="R8" s="15">
        <v>9</v>
      </c>
      <c r="S8" s="15">
        <v>8</v>
      </c>
      <c r="T8" s="15">
        <v>13</v>
      </c>
      <c r="U8" s="19">
        <v>12</v>
      </c>
      <c r="V8" s="1" t="s">
        <v>114</v>
      </c>
      <c r="W8" s="19">
        <v>11</v>
      </c>
      <c r="X8" s="19"/>
    </row>
    <row r="9" spans="1:24" x14ac:dyDescent="0.35">
      <c r="A9" s="2" t="s">
        <v>115</v>
      </c>
      <c r="B9" s="2"/>
      <c r="C9" s="2"/>
      <c r="D9" s="2"/>
      <c r="E9" s="2"/>
      <c r="F9" s="2"/>
      <c r="G9" s="1"/>
      <c r="H9" s="1"/>
      <c r="I9" s="1"/>
      <c r="J9" s="1"/>
      <c r="K9" s="1"/>
      <c r="L9" s="1"/>
      <c r="M9" s="1"/>
      <c r="N9" s="1"/>
      <c r="O9" s="15"/>
      <c r="P9" s="15"/>
      <c r="Q9" s="15"/>
      <c r="R9" s="15"/>
      <c r="S9" s="15"/>
      <c r="T9" s="15"/>
      <c r="U9" s="19"/>
      <c r="V9" s="1"/>
      <c r="W9" s="19">
        <v>12</v>
      </c>
      <c r="X9" s="19"/>
    </row>
    <row r="10" spans="1:24" x14ac:dyDescent="0.35">
      <c r="A10" s="2" t="s">
        <v>95</v>
      </c>
      <c r="B10" s="2"/>
      <c r="C10" s="2"/>
      <c r="D10" s="2"/>
      <c r="E10" s="2"/>
      <c r="F10" s="2"/>
      <c r="G10" s="1"/>
      <c r="H10" s="1"/>
      <c r="I10" s="1"/>
      <c r="J10" s="1"/>
      <c r="K10" s="1"/>
      <c r="L10" s="1"/>
      <c r="M10" s="1"/>
      <c r="N10" s="1"/>
      <c r="O10" s="15"/>
      <c r="P10" s="15"/>
      <c r="Q10" s="15"/>
      <c r="R10" s="15"/>
      <c r="S10" s="15"/>
      <c r="T10" s="15"/>
      <c r="U10" s="19">
        <v>16</v>
      </c>
      <c r="V10" s="1" t="s">
        <v>114</v>
      </c>
      <c r="W10" s="19"/>
      <c r="X10" s="19"/>
    </row>
    <row r="11" spans="1:24" x14ac:dyDescent="0.35">
      <c r="A11" s="2" t="s">
        <v>89</v>
      </c>
      <c r="B11" s="2"/>
      <c r="C11" s="2"/>
      <c r="D11" s="2"/>
      <c r="E11" s="2"/>
      <c r="F11" s="2"/>
      <c r="G11" s="1">
        <v>8</v>
      </c>
      <c r="H11" s="1">
        <v>7</v>
      </c>
      <c r="I11" s="1">
        <v>7</v>
      </c>
      <c r="J11" s="1">
        <v>7</v>
      </c>
      <c r="K11" s="1">
        <v>9</v>
      </c>
      <c r="L11" s="1">
        <v>10</v>
      </c>
      <c r="M11" s="1">
        <v>11</v>
      </c>
      <c r="N11" s="1">
        <v>13</v>
      </c>
      <c r="O11" s="15">
        <v>10</v>
      </c>
      <c r="P11" s="15">
        <v>12</v>
      </c>
      <c r="Q11" s="15">
        <v>15</v>
      </c>
      <c r="R11" s="15">
        <v>17</v>
      </c>
      <c r="S11" s="15">
        <v>11</v>
      </c>
      <c r="T11" s="15">
        <v>10</v>
      </c>
      <c r="U11" s="19">
        <v>9</v>
      </c>
      <c r="V11" s="1" t="s">
        <v>114</v>
      </c>
      <c r="W11" s="19">
        <v>10</v>
      </c>
      <c r="X11" s="19"/>
    </row>
    <row r="12" spans="1:24" x14ac:dyDescent="0.35">
      <c r="A12" s="2" t="s">
        <v>69</v>
      </c>
      <c r="B12" s="2"/>
      <c r="C12" s="2"/>
      <c r="D12" s="2"/>
      <c r="E12" s="2"/>
      <c r="F12" s="2"/>
      <c r="G12" s="1">
        <v>2</v>
      </c>
      <c r="H12" s="1">
        <v>3</v>
      </c>
      <c r="I12" s="1">
        <v>3</v>
      </c>
      <c r="J12" s="1">
        <v>4</v>
      </c>
      <c r="K12" s="1">
        <v>3</v>
      </c>
      <c r="L12" s="1">
        <v>3</v>
      </c>
      <c r="M12" s="1">
        <v>2</v>
      </c>
      <c r="N12" s="1">
        <v>3</v>
      </c>
      <c r="O12" s="15">
        <v>2</v>
      </c>
      <c r="P12" s="15">
        <v>3</v>
      </c>
      <c r="Q12" s="15">
        <v>9</v>
      </c>
      <c r="R12" s="15">
        <v>6</v>
      </c>
      <c r="S12" s="15">
        <v>5</v>
      </c>
      <c r="T12" s="15">
        <v>7</v>
      </c>
      <c r="U12" s="19">
        <v>6</v>
      </c>
      <c r="V12" s="1" t="s">
        <v>114</v>
      </c>
      <c r="W12" s="19">
        <v>7</v>
      </c>
      <c r="X12" s="19"/>
    </row>
    <row r="13" spans="1:24" x14ac:dyDescent="0.35">
      <c r="A13" s="2" t="s">
        <v>101</v>
      </c>
      <c r="B13" s="2"/>
      <c r="C13" s="2"/>
      <c r="D13" s="2"/>
      <c r="E13" s="2"/>
      <c r="F13" s="2"/>
      <c r="G13" s="1"/>
      <c r="H13" s="1"/>
      <c r="I13" s="1"/>
      <c r="J13" s="1">
        <v>10</v>
      </c>
      <c r="K13" s="1">
        <v>11</v>
      </c>
      <c r="L13" s="1">
        <v>13</v>
      </c>
      <c r="M13" s="1"/>
      <c r="N13" s="1"/>
      <c r="O13" s="15"/>
      <c r="P13" s="15"/>
      <c r="Q13" s="15"/>
      <c r="R13" s="15"/>
      <c r="S13" s="15"/>
      <c r="T13" s="15"/>
      <c r="U13" s="19"/>
      <c r="V13" s="1" t="s">
        <v>114</v>
      </c>
      <c r="W13" s="19"/>
      <c r="X13" s="19"/>
    </row>
    <row r="14" spans="1:24" x14ac:dyDescent="0.35">
      <c r="A14" s="2" t="s">
        <v>76</v>
      </c>
      <c r="B14" s="2"/>
      <c r="C14" s="2"/>
      <c r="D14" s="2"/>
      <c r="E14" s="2"/>
      <c r="F14" s="2"/>
      <c r="G14" s="1">
        <v>5</v>
      </c>
      <c r="H14" s="1">
        <v>8</v>
      </c>
      <c r="I14" s="1">
        <v>9</v>
      </c>
      <c r="J14" s="1">
        <v>11</v>
      </c>
      <c r="K14" s="1">
        <v>7</v>
      </c>
      <c r="L14" s="1">
        <v>6</v>
      </c>
      <c r="M14" s="1">
        <v>7</v>
      </c>
      <c r="N14" s="1">
        <v>5</v>
      </c>
      <c r="O14" s="15">
        <v>3</v>
      </c>
      <c r="P14" s="15">
        <v>4</v>
      </c>
      <c r="Q14" s="15">
        <v>2</v>
      </c>
      <c r="R14" s="15">
        <v>1</v>
      </c>
      <c r="S14" s="15">
        <v>6</v>
      </c>
      <c r="T14" s="15">
        <v>5</v>
      </c>
      <c r="U14" s="19">
        <v>7</v>
      </c>
      <c r="V14" s="1" t="s">
        <v>114</v>
      </c>
      <c r="W14" s="19">
        <v>9</v>
      </c>
      <c r="X14" s="19"/>
    </row>
    <row r="15" spans="1:24" x14ac:dyDescent="0.35">
      <c r="A15" s="2" t="s">
        <v>116</v>
      </c>
      <c r="B15" s="2"/>
      <c r="C15" s="2"/>
      <c r="D15" s="2"/>
      <c r="E15" s="2"/>
      <c r="F15" s="2"/>
      <c r="G15" s="1"/>
      <c r="H15" s="1"/>
      <c r="I15" s="1"/>
      <c r="J15" s="1"/>
      <c r="K15" s="1"/>
      <c r="L15" s="1"/>
      <c r="M15" s="1"/>
      <c r="N15" s="1"/>
      <c r="O15" s="15"/>
      <c r="P15" s="15"/>
      <c r="Q15" s="15"/>
      <c r="R15" s="15"/>
      <c r="S15" s="15"/>
      <c r="T15" s="15"/>
      <c r="U15" s="19"/>
      <c r="V15" s="1"/>
      <c r="W15" s="19">
        <v>13</v>
      </c>
      <c r="X15" s="19"/>
    </row>
    <row r="16" spans="1:24" x14ac:dyDescent="0.35">
      <c r="A16" s="2" t="s">
        <v>74</v>
      </c>
      <c r="B16" s="2"/>
      <c r="C16" s="2"/>
      <c r="D16" s="2"/>
      <c r="E16" s="2"/>
      <c r="F16" s="2"/>
      <c r="G16" s="1">
        <v>7</v>
      </c>
      <c r="H16" s="1">
        <v>4</v>
      </c>
      <c r="I16" s="1">
        <v>2</v>
      </c>
      <c r="J16" s="1">
        <v>3</v>
      </c>
      <c r="K16" s="1">
        <v>5</v>
      </c>
      <c r="L16" s="1">
        <v>4</v>
      </c>
      <c r="M16" s="1">
        <v>1</v>
      </c>
      <c r="N16" s="1">
        <v>7</v>
      </c>
      <c r="O16" s="15">
        <v>4</v>
      </c>
      <c r="P16" s="15">
        <v>7</v>
      </c>
      <c r="Q16" s="15">
        <v>5</v>
      </c>
      <c r="R16" s="15">
        <v>2</v>
      </c>
      <c r="S16" s="15">
        <v>2</v>
      </c>
      <c r="T16" s="15">
        <v>2</v>
      </c>
      <c r="U16" s="19">
        <v>1</v>
      </c>
      <c r="V16" s="1" t="s">
        <v>114</v>
      </c>
      <c r="W16" s="19">
        <v>1</v>
      </c>
      <c r="X16" s="19"/>
    </row>
    <row r="17" spans="1:24" x14ac:dyDescent="0.35">
      <c r="A17" s="2" t="s">
        <v>96</v>
      </c>
      <c r="B17" s="2"/>
      <c r="C17" s="2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5"/>
      <c r="P17" s="15"/>
      <c r="Q17" s="15">
        <v>16</v>
      </c>
      <c r="R17" s="15">
        <v>11</v>
      </c>
      <c r="S17" s="15">
        <v>12</v>
      </c>
      <c r="T17" s="15"/>
      <c r="U17" s="19"/>
      <c r="V17" s="1" t="s">
        <v>114</v>
      </c>
      <c r="W17" s="19"/>
      <c r="X17" s="19"/>
    </row>
    <row r="18" spans="1:24" x14ac:dyDescent="0.35">
      <c r="A18" s="2" t="s">
        <v>100</v>
      </c>
      <c r="B18" s="2"/>
      <c r="C18" s="2"/>
      <c r="D18" s="2"/>
      <c r="E18" s="2"/>
      <c r="F18" s="2"/>
      <c r="G18" s="1"/>
      <c r="H18" s="1"/>
      <c r="I18" s="1"/>
      <c r="J18" s="1"/>
      <c r="K18" s="1"/>
      <c r="L18" s="1"/>
      <c r="M18" s="1">
        <v>14</v>
      </c>
      <c r="N18" s="1"/>
      <c r="O18" s="15">
        <v>16</v>
      </c>
      <c r="P18" s="15"/>
      <c r="Q18" s="15"/>
      <c r="R18" s="15"/>
      <c r="S18" s="15"/>
      <c r="T18" s="15"/>
      <c r="U18" s="19"/>
      <c r="V18" s="1" t="s">
        <v>114</v>
      </c>
      <c r="W18" s="19"/>
      <c r="X18" s="19"/>
    </row>
    <row r="19" spans="1:24" x14ac:dyDescent="0.35">
      <c r="A19" s="2" t="s">
        <v>93</v>
      </c>
      <c r="B19" s="2"/>
      <c r="C19" s="2"/>
      <c r="D19" s="2"/>
      <c r="E19" s="2"/>
      <c r="F19" s="2"/>
      <c r="G19" s="1"/>
      <c r="H19" s="1"/>
      <c r="I19" s="1">
        <v>10</v>
      </c>
      <c r="J19" s="1">
        <v>8</v>
      </c>
      <c r="K19" s="1">
        <v>8</v>
      </c>
      <c r="L19" s="1">
        <v>9</v>
      </c>
      <c r="M19" s="1">
        <v>13</v>
      </c>
      <c r="N19" s="1">
        <v>14</v>
      </c>
      <c r="O19" s="15">
        <v>12</v>
      </c>
      <c r="P19" s="15">
        <v>11</v>
      </c>
      <c r="Q19" s="15">
        <v>14</v>
      </c>
      <c r="R19" s="15">
        <v>16</v>
      </c>
      <c r="S19" s="15">
        <v>16</v>
      </c>
      <c r="T19" s="15">
        <v>14</v>
      </c>
      <c r="U19" s="19">
        <v>14</v>
      </c>
      <c r="V19" s="1" t="s">
        <v>114</v>
      </c>
      <c r="W19" s="19">
        <v>14</v>
      </c>
      <c r="X19" s="19"/>
    </row>
    <row r="20" spans="1:24" x14ac:dyDescent="0.35">
      <c r="A20" s="2" t="s">
        <v>86</v>
      </c>
      <c r="B20" s="8" t="s">
        <v>105</v>
      </c>
      <c r="C20" s="8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5"/>
      <c r="P20" s="15"/>
      <c r="Q20" s="16">
        <v>11</v>
      </c>
      <c r="R20" s="16">
        <v>13</v>
      </c>
      <c r="S20" s="16">
        <v>10</v>
      </c>
      <c r="T20" s="16">
        <v>8</v>
      </c>
      <c r="U20" s="19">
        <v>3</v>
      </c>
      <c r="V20" s="1" t="s">
        <v>114</v>
      </c>
      <c r="W20" s="19">
        <v>2</v>
      </c>
      <c r="X20" s="19"/>
    </row>
    <row r="21" spans="1:24" x14ac:dyDescent="0.35">
      <c r="A21" s="2" t="s">
        <v>87</v>
      </c>
      <c r="B21" s="8" t="s">
        <v>103</v>
      </c>
      <c r="C21" s="8"/>
      <c r="D21" s="2"/>
      <c r="E21" s="2"/>
      <c r="F21" s="2"/>
      <c r="G21" s="17">
        <v>1</v>
      </c>
      <c r="H21" s="17">
        <v>1</v>
      </c>
      <c r="I21" s="17">
        <v>4</v>
      </c>
      <c r="J21" s="17">
        <v>2</v>
      </c>
      <c r="K21" s="17">
        <v>4</v>
      </c>
      <c r="L21" s="1">
        <v>5</v>
      </c>
      <c r="M21" s="17">
        <v>4</v>
      </c>
      <c r="N21" s="17">
        <v>2</v>
      </c>
      <c r="O21" s="18">
        <v>6</v>
      </c>
      <c r="P21" s="18">
        <v>2</v>
      </c>
      <c r="Q21" s="18">
        <v>3</v>
      </c>
      <c r="R21" s="18">
        <v>8</v>
      </c>
      <c r="S21" s="18">
        <v>9</v>
      </c>
      <c r="T21" s="18">
        <v>6</v>
      </c>
      <c r="U21" s="20">
        <v>4</v>
      </c>
      <c r="V21" s="1" t="s">
        <v>114</v>
      </c>
      <c r="W21" s="19">
        <v>8</v>
      </c>
      <c r="X21" s="19"/>
    </row>
    <row r="22" spans="1:24" x14ac:dyDescent="0.35">
      <c r="A22" s="2" t="s">
        <v>94</v>
      </c>
      <c r="B22" s="8" t="s">
        <v>104</v>
      </c>
      <c r="C22" s="8"/>
      <c r="D22" s="2"/>
      <c r="E22" s="2"/>
      <c r="F22" s="2"/>
      <c r="G22" s="1"/>
      <c r="H22" s="1"/>
      <c r="I22" s="1"/>
      <c r="J22" s="1"/>
      <c r="K22" s="1"/>
      <c r="L22" s="1">
        <v>14</v>
      </c>
      <c r="M22" s="17">
        <v>9</v>
      </c>
      <c r="N22" s="17">
        <v>8</v>
      </c>
      <c r="O22" s="18">
        <v>11</v>
      </c>
      <c r="P22" s="18">
        <v>14</v>
      </c>
      <c r="Q22" s="18">
        <v>12</v>
      </c>
      <c r="R22" s="18">
        <v>10</v>
      </c>
      <c r="S22" s="18">
        <v>15</v>
      </c>
      <c r="T22" s="18">
        <v>11</v>
      </c>
      <c r="U22" s="20">
        <v>15</v>
      </c>
      <c r="V22" s="1" t="s">
        <v>114</v>
      </c>
      <c r="W22" s="19">
        <v>16</v>
      </c>
      <c r="X22" s="19"/>
    </row>
    <row r="23" spans="1:24" x14ac:dyDescent="0.35">
      <c r="A23" s="2" t="s">
        <v>88</v>
      </c>
      <c r="B23" s="2"/>
      <c r="C23" s="2"/>
      <c r="D23" s="2"/>
      <c r="E23" s="2"/>
      <c r="F23" s="2"/>
      <c r="G23" s="1"/>
      <c r="H23" s="1"/>
      <c r="I23" s="1"/>
      <c r="J23" s="1"/>
      <c r="K23" s="1"/>
      <c r="L23" s="1">
        <v>11</v>
      </c>
      <c r="M23" s="1">
        <v>6</v>
      </c>
      <c r="N23" s="1">
        <v>10</v>
      </c>
      <c r="O23" s="15">
        <v>8</v>
      </c>
      <c r="P23" s="15">
        <v>9</v>
      </c>
      <c r="Q23" s="15">
        <v>7</v>
      </c>
      <c r="R23" s="15">
        <v>7</v>
      </c>
      <c r="S23" s="15">
        <v>4</v>
      </c>
      <c r="T23" s="15">
        <v>4</v>
      </c>
      <c r="U23" s="19">
        <v>5</v>
      </c>
      <c r="V23" s="1" t="s">
        <v>114</v>
      </c>
      <c r="W23" s="19">
        <v>4</v>
      </c>
      <c r="X23" s="19"/>
    </row>
    <row r="24" spans="1:24" x14ac:dyDescent="0.35">
      <c r="A24" s="2" t="s">
        <v>72</v>
      </c>
      <c r="B24" s="2"/>
      <c r="C24" s="2"/>
      <c r="D24" s="2"/>
      <c r="E24" s="2"/>
      <c r="F24" s="2"/>
      <c r="G24" s="1">
        <v>4</v>
      </c>
      <c r="H24" s="1">
        <v>2</v>
      </c>
      <c r="I24" s="1">
        <v>1</v>
      </c>
      <c r="J24" s="1">
        <v>5</v>
      </c>
      <c r="K24" s="1">
        <v>2</v>
      </c>
      <c r="L24" s="1">
        <v>2</v>
      </c>
      <c r="M24" s="1">
        <v>5</v>
      </c>
      <c r="N24" s="1">
        <v>1</v>
      </c>
      <c r="O24" s="15">
        <v>5</v>
      </c>
      <c r="P24" s="15">
        <v>1</v>
      </c>
      <c r="Q24" s="15">
        <v>4</v>
      </c>
      <c r="R24" s="15">
        <v>4</v>
      </c>
      <c r="S24" s="15">
        <v>3</v>
      </c>
      <c r="T24" s="15">
        <v>1</v>
      </c>
      <c r="U24" s="19">
        <v>8</v>
      </c>
      <c r="V24" s="1" t="s">
        <v>114</v>
      </c>
      <c r="W24" s="19">
        <v>3</v>
      </c>
      <c r="X24" s="19"/>
    </row>
    <row r="25" spans="1:24" x14ac:dyDescent="0.35">
      <c r="A25" s="2" t="s">
        <v>90</v>
      </c>
      <c r="B25" s="2"/>
      <c r="C25" s="2"/>
      <c r="D25" s="2"/>
      <c r="E25" s="2"/>
      <c r="F25" s="2"/>
      <c r="G25" s="1"/>
      <c r="H25" s="1"/>
      <c r="I25" s="1"/>
      <c r="J25" s="1"/>
      <c r="K25" s="1"/>
      <c r="L25" s="1">
        <v>12</v>
      </c>
      <c r="M25" s="1">
        <v>10</v>
      </c>
      <c r="N25" s="1">
        <v>6</v>
      </c>
      <c r="O25" s="15">
        <v>13</v>
      </c>
      <c r="P25" s="15">
        <v>8</v>
      </c>
      <c r="Q25" s="15">
        <v>10</v>
      </c>
      <c r="R25" s="15">
        <v>12</v>
      </c>
      <c r="S25" s="15">
        <v>14</v>
      </c>
      <c r="T25" s="15">
        <v>12</v>
      </c>
      <c r="U25" s="19">
        <v>10</v>
      </c>
      <c r="V25" s="1" t="s">
        <v>114</v>
      </c>
      <c r="W25" s="19">
        <v>6</v>
      </c>
      <c r="X25" s="19"/>
    </row>
    <row r="26" spans="1:24" x14ac:dyDescent="0.35">
      <c r="A26" s="2" t="s">
        <v>98</v>
      </c>
      <c r="B26" s="2"/>
      <c r="C26" s="2"/>
      <c r="D26" s="2"/>
      <c r="E26" s="2"/>
      <c r="F26" s="2"/>
      <c r="G26" s="1"/>
      <c r="H26" s="1"/>
      <c r="I26" s="1"/>
      <c r="J26" s="1"/>
      <c r="K26" s="1"/>
      <c r="L26" s="1"/>
      <c r="M26" s="1"/>
      <c r="N26" s="1"/>
      <c r="O26" s="15"/>
      <c r="P26" s="15"/>
      <c r="Q26" s="15"/>
      <c r="R26" s="15">
        <v>14</v>
      </c>
      <c r="S26" s="15"/>
      <c r="T26" s="15"/>
      <c r="U26" s="19"/>
      <c r="V26" s="1" t="s">
        <v>114</v>
      </c>
      <c r="W26" s="19"/>
      <c r="X26" s="19"/>
    </row>
    <row r="27" spans="1:24" x14ac:dyDescent="0.35">
      <c r="A27" s="2" t="s">
        <v>97</v>
      </c>
      <c r="B27" s="8" t="s">
        <v>112</v>
      </c>
      <c r="C27" s="8"/>
      <c r="D27" s="2"/>
      <c r="E27" s="2"/>
      <c r="F27" s="2"/>
      <c r="G27" s="1"/>
      <c r="H27" s="1"/>
      <c r="I27" s="1"/>
      <c r="J27" s="1"/>
      <c r="K27" s="1"/>
      <c r="L27" s="1"/>
      <c r="M27" s="1"/>
      <c r="N27" s="1">
        <v>12</v>
      </c>
      <c r="O27" s="15">
        <v>15</v>
      </c>
      <c r="P27" s="15">
        <v>13</v>
      </c>
      <c r="Q27" s="15">
        <v>13</v>
      </c>
      <c r="R27" s="15">
        <v>15</v>
      </c>
      <c r="S27" s="15">
        <v>13</v>
      </c>
      <c r="T27" s="15"/>
      <c r="U27" s="19"/>
      <c r="V27" s="1" t="s">
        <v>114</v>
      </c>
      <c r="W27" s="19"/>
      <c r="X27" s="19"/>
    </row>
    <row r="28" spans="1:24" x14ac:dyDescent="0.35">
      <c r="A28" s="2"/>
      <c r="B28" s="2"/>
      <c r="C28" s="2"/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24" x14ac:dyDescent="0.35">
      <c r="A29" s="5"/>
      <c r="B29" s="5"/>
      <c r="C29" s="5"/>
      <c r="D29" s="5"/>
      <c r="E29" s="5"/>
      <c r="F29" s="5"/>
      <c r="G29" s="6">
        <f t="shared" ref="G29:V29" si="0">COUNT(G2:G28)</f>
        <v>9</v>
      </c>
      <c r="H29" s="6">
        <f t="shared" si="0"/>
        <v>9</v>
      </c>
      <c r="I29" s="6">
        <f t="shared" si="0"/>
        <v>11</v>
      </c>
      <c r="J29" s="6">
        <f t="shared" si="0"/>
        <v>11</v>
      </c>
      <c r="K29" s="6">
        <f t="shared" si="0"/>
        <v>11</v>
      </c>
      <c r="L29" s="6">
        <f t="shared" si="0"/>
        <v>14</v>
      </c>
      <c r="M29" s="6">
        <f t="shared" si="0"/>
        <v>14</v>
      </c>
      <c r="N29" s="6">
        <f t="shared" si="0"/>
        <v>14</v>
      </c>
      <c r="O29" s="6">
        <f t="shared" si="0"/>
        <v>16</v>
      </c>
      <c r="P29" s="6">
        <f t="shared" si="0"/>
        <v>14</v>
      </c>
      <c r="Q29" s="6">
        <f t="shared" si="0"/>
        <v>16</v>
      </c>
      <c r="R29" s="6">
        <f t="shared" si="0"/>
        <v>17</v>
      </c>
      <c r="S29" s="6">
        <f t="shared" si="0"/>
        <v>16</v>
      </c>
      <c r="T29" s="6">
        <f t="shared" si="0"/>
        <v>14</v>
      </c>
      <c r="U29" s="6">
        <f t="shared" si="0"/>
        <v>16</v>
      </c>
      <c r="V29" s="6">
        <f t="shared" si="0"/>
        <v>0</v>
      </c>
      <c r="W29" s="6">
        <f t="shared" ref="W29:X29" si="1">COUNT(W2:W28)</f>
        <v>16</v>
      </c>
      <c r="X29" s="6">
        <f t="shared" si="1"/>
        <v>0</v>
      </c>
    </row>
    <row r="30" spans="1:24" x14ac:dyDescent="0.35">
      <c r="S30"/>
      <c r="T30"/>
    </row>
  </sheetData>
  <sortState xmlns:xlrd2="http://schemas.microsoft.com/office/spreadsheetml/2017/richdata2" ref="A3:U18">
    <sortCondition ref="A3:A1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Titles</vt:lpstr>
      <vt:lpstr>Summary</vt:lpstr>
      <vt:lpstr>SSS</vt:lpstr>
      <vt:lpstr>NEUAL</vt:lpstr>
      <vt:lpstr>TOUCAN</vt:lpstr>
      <vt:lpstr>SWWU</vt:lpstr>
      <vt:lpstr>SEAL</vt:lpstr>
      <vt:lpstr>ISAA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u208671</dc:creator>
  <cp:lastModifiedBy>Stewart Barclay</cp:lastModifiedBy>
  <dcterms:created xsi:type="dcterms:W3CDTF">2020-05-18T12:57:48Z</dcterms:created>
  <dcterms:modified xsi:type="dcterms:W3CDTF">2024-05-01T10:48:02Z</dcterms:modified>
</cp:coreProperties>
</file>